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431" windowWidth="9675" windowHeight="8505" activeTab="0"/>
  </bookViews>
  <sheets>
    <sheet name="ผนวก ก" sheetId="1" r:id="rId1"/>
    <sheet name="ผนวก ข" sheetId="2" r:id="rId2"/>
  </sheets>
  <definedNames>
    <definedName name="_xlnm.Print_Titles" localSheetId="0">'ผนวก ก'!$5:$5</definedName>
    <definedName name="_xlnm.Print_Titles" localSheetId="1">'ผนวก ข'!$5:$6</definedName>
  </definedNames>
  <calcPr fullCalcOnLoad="1"/>
</workbook>
</file>

<file path=xl/sharedStrings.xml><?xml version="1.0" encoding="utf-8"?>
<sst xmlns="http://schemas.openxmlformats.org/spreadsheetml/2006/main" count="411" uniqueCount="159">
  <si>
    <t>ลำดับที่</t>
  </si>
  <si>
    <t>หมายเหตุ</t>
  </si>
  <si>
    <t>แผนงานจัดตั้งคณะกรรมการการจัดการความรู้ในระดับต่าง ๆ เพื่อขับเคลื่อน ติดตาม ประเมินผล และปรับปรุงการดำเนินโครงการและกิจกรรมการจัดการความรู้ของกรมอู่ทหารเรือ</t>
  </si>
  <si>
    <t>แผนงานรณรงค์ ประชาสัมพันธ์ และเผยแพร่กิจกรรมการจัดการความรู้และการเป็นองค์กรแห่งการเรียนรู้ของกรมอู่ทหารเรือ</t>
  </si>
  <si>
    <t>แผนงานสร้างวัฒนธรรมการเรียนรู้ พัฒนาทักษะ ความรู้ และความสามารถของกำลังพล และพัฒนาการบริหารทรัพยากรมนุษย์ของกรมอู่ทหารเรือ</t>
  </si>
  <si>
    <t>แผนงานพัฒนารูปแบบการเรียนรู้และส่งเสริมกิจกรรมการเรียนรู้ของกรมอู่ทหารเรือ</t>
  </si>
  <si>
    <t>แผนงานพัฒนาฐานความรู้และเครือข่ายการเรียนรู้ด้วยระบบเทคโนโลยีสารสนเทศ เพื่อการเผยแพร่ แบ่งปัน และแลกเปลี่ยนเรียนรู้ทั้งภายในและภายนอกกรมอู่ทหารเรือ</t>
  </si>
  <si>
    <t>ค่าใช้จ่ายในการดำเนินการรวมทั้งสิ้น</t>
  </si>
  <si>
    <t>บาท</t>
  </si>
  <si>
    <t>โครงการ/กิจกรรม</t>
  </si>
  <si>
    <t>ตัวชี้วัดของผลการดำเนินโครงการ/กิจกรรม</t>
  </si>
  <si>
    <t>ค่าเป้าหมายตัวชี้วัด</t>
  </si>
  <si>
    <t>ระยะเวลาดำเนินการ</t>
  </si>
  <si>
    <t>ค่าใช้จ่าย</t>
  </si>
  <si>
    <t>ผู้รับผิดชอบ</t>
  </si>
  <si>
    <t>กิจกรรม</t>
  </si>
  <si>
    <t>รายละเอียดค่าใช้จ่าย</t>
  </si>
  <si>
    <t>วิทยากร</t>
  </si>
  <si>
    <t>จัดทำเอกสาร</t>
  </si>
  <si>
    <t>อาหาร</t>
  </si>
  <si>
    <t>ที่พัก</t>
  </si>
  <si>
    <t>พิธีเปิด-ปิด</t>
  </si>
  <si>
    <t>ค่าใช้จ่ายอื่น ๆ</t>
  </si>
  <si>
    <t>น้ำมันเชื้อเพลิง</t>
  </si>
  <si>
    <t>รวม</t>
  </si>
  <si>
    <t>ผนวก ข</t>
  </si>
  <si>
    <t>ผนวก ก</t>
  </si>
  <si>
    <t>ดูรายละเอียดค่าใช้จ่ายแต่ละโครงการ/กิจกรรมใน ผนวก ข</t>
  </si>
  <si>
    <t>รายละเอียดค่าใช้จ่ายแผนปฏิบัติการจัดการความรู้ ประจำปี งป.53</t>
  </si>
  <si>
    <t>แผนปฏิบัติการจัดการความรู้ ประจำปี งป.53</t>
  </si>
  <si>
    <t>หน่วย อรม.อร.</t>
  </si>
  <si>
    <t>2 ครั้ง</t>
  </si>
  <si>
    <t>2.1 การประชุมคณะอนุกรรมการฝ่ายประชาสัมพันธ์การจัดการความรู้ของ อรม.อร.  เพื่อติดตามความก้าวหน้าในการรณรงค์ ประชาสัมพันธ์ และเผยแพร่กิจกรรมการจัดการความรู้และการเป็นองค์กรแห่งการเรียนรู้ของ   อรม.อร.</t>
  </si>
  <si>
    <t>อนุประชาสัมพนธ์ ฯ</t>
  </si>
  <si>
    <t>2.2 การจัดกิจกรรมตามแผนรณรณรงค์ ประชาสัมพันธ์ และเผยแพร่กิจกรรมการจัดการความรู้และการเป็นองค์กรแห่งการเรียนรู้ของ อรม.อร.</t>
  </si>
  <si>
    <t>3.1 โครงการทำเนียบผู้เชี่ยวชาญ</t>
  </si>
  <si>
    <t>อนุฝ่ายส่งเสริม ฯ</t>
  </si>
  <si>
    <t>4.1 โครงการชุมชนนักปฏิบัติ</t>
  </si>
  <si>
    <t>การจัดตั้งชุมชนนักปฏิบัติ</t>
  </si>
  <si>
    <t>อย่างน้อย 2 ชุมชน</t>
  </si>
  <si>
    <t>80%</t>
  </si>
  <si>
    <t>เม.ย.53-ก.ย.53</t>
  </si>
  <si>
    <t/>
  </si>
  <si>
    <t>คณะอนุกรรมการฝ่ายพัฒนาฯ</t>
  </si>
  <si>
    <t>อนุติดตามและประเมินผล ฯ</t>
  </si>
  <si>
    <t>2.3 การประชุมคณะอนุกรรมการฝ่ายติดตามและประเมินผลการจัดการความรู้ของ อรม.อร. เพื่อติดตามความก้าวหน้าในการดำเนินการตามแผนกลยุทธ์การจัดการความรู้และแผนการจัดการความรู้กรมอู่ทหารเรือ</t>
  </si>
  <si>
    <t>น.อ.สมศักดิ์  ขจรบุญหน.นายช่าง รง.ซ่อมเครื่องไฟฟ้า กฟฟ.อรม.อร.</t>
  </si>
  <si>
    <t>น.อ.ดำรงศักดิ์  ธงตะทบหน.นายช่าง รง.ซ่อมอุปกรณ์ไฟฟ้า กฟฟ.อรม.อร.</t>
  </si>
  <si>
    <t>น.ท.ปรีชา  เกิดแก่นหัวหน้านายช่าง โรงงานเดินสาย กฟฟ.อรม.อร.</t>
  </si>
  <si>
    <t xml:space="preserve"> ร.อ.จิราวัฒน์  ชินศรีประจำแผนกกำลังพล กพ.อรม.อร.</t>
  </si>
  <si>
    <t>น.อ.มนต์ทัย  บุญเลิศหน.กลจักร กคภ.อรม.อร.</t>
  </si>
  <si>
    <t>น.อ.ขันธพงษ์  ช่างเขียนดี หน.ไฟฟ้า กคภ.อรม.อร.</t>
  </si>
  <si>
    <t>น.ท.มาโนชย์ โพธิกุลหน.เชือกรอกและการอู่ กอง สน.อรม.อร.</t>
  </si>
  <si>
    <t>น.ท.สุพจน์ เผือกสะอาด  หน.ซ่อมบำรุงและโยธา กอง สน.อรม.อร.</t>
  </si>
  <si>
    <t>น.ท.สมชาย ทองก้อนหน.ขนส่ง กอง สน.อรม.อร.</t>
  </si>
  <si>
    <t>น.ต.ไพศาล ศักดิ์นาวีอุทัย  ประจำแผนกบริการ กอง สน.อรม.อร.</t>
  </si>
  <si>
    <t>น.อ. เพิ่มเกียรติ พิบูลย์พล  หน.นายช่าง รง.เรือเหล็ก กรล.อรม.อร.</t>
  </si>
  <si>
    <t>น.อ. อุเทน ธาตุทองเหลือง  หน.นายช่าง รง.เชื่อมประสาน กรล.อรม.อร.</t>
  </si>
  <si>
    <t>น.อ. วงศ์ศักดิ์ เพิงมาก หน.นายช่าง รง.ช่างท่อและหม้อน้ำ กรล.อรม.อร.</t>
  </si>
  <si>
    <t>น.ท. จำนง จูเซียน หัวหน้านายช่าง โรงงานต่อเรือไม้และใยแก้ว กรล.อรม.อร.</t>
  </si>
  <si>
    <t>น.อ. ดำริห์ ดำรงค์พันธ์ ประจำ อร. ช่วย อรม.อร.</t>
  </si>
  <si>
    <t>น.ท.สุวิน จันทร์สว่างหัวหน้านายช่าง โรงงานโลหะแผ่น กรล.อรม.อร.</t>
  </si>
  <si>
    <t>น.ต.ธนยศ  มณีพรหม รรก.หน. ผ.นิรภัยการช่าง ฯ กจก.อรม.อร.</t>
  </si>
  <si>
    <t>น.ท.สมชาย  นุชนาคา หน. ผ.จัดการ ฯ  กจก.อรม.อร.</t>
  </si>
  <si>
    <t>น.ต.หญิง พัชรี  ศิริมาก หน.ผ.ธุรการ ฯ กจก.อรม.อร.</t>
  </si>
  <si>
    <t>น.อ.เกรียงชัย  บุญอินทร์ หน.นายช่าง รง.ปรับซ่อมเครื่องยนต์ กรก.อรม.อร.</t>
  </si>
  <si>
    <t>น.อ.ขจรเดช  ไชยเจริญ หน.นายช่าง รง.ปรับซ่อมเครื่องจักรช่วย กรก.อรม.อร.</t>
  </si>
  <si>
    <t>น.ต.สมบัติ  คงรอด นายช่าง รง.ปรับซ่อมเครื่องปรับอากาศและทำความเย็น กรก.อรม.อร.</t>
  </si>
  <si>
    <t>น.อ.พิเชษฐ์  พิมพ์ถนอม หน.นายช่าง รง.เครื่องกล กรก.อรม.อร.</t>
  </si>
  <si>
    <t>น.ท.ชลวิทย์  พฤทธพงศ์ นายช่าง โรงงานปรับซ่อมเครื่องจักรช่วย กรก.อรม.อร.</t>
  </si>
  <si>
    <t>น.ท.เริ่มรัฐ  กล้าผจญ หน.ส่งกำลัง กบ.อรม.อร.</t>
  </si>
  <si>
    <t>น.ต.สุวคนธ์  คอนรัตน์ ประจำแผนกจัดหา ฯ กพด.อรม.อร.</t>
  </si>
  <si>
    <t>น.ต.กำธร  ถ้วนถี่ รรก.หน.แผนกควบคุมและ ตรวจสอบฯ กพด.อรม.อร.</t>
  </si>
  <si>
    <t>น.ท.จิรวัต  ศุภสาร หน.แผนกคลังฯ กพด.อรม.อร.</t>
  </si>
  <si>
    <t>น.ท.สุรวรรธก์  สาเงิน หน.กิจการพลเรือน กพ.อรม.อร.</t>
  </si>
  <si>
    <t xml:space="preserve"> ร.อ.สัมพันธ์  อุดมสุข ประจำแผนกแรงงาน กพ.อรม.อร.</t>
  </si>
  <si>
    <t>น.อ.สุพรรณ  ประทุม ประจำ อร. และ รรก.หน.ศึกษาอบรม กพ.อรม.อร.</t>
  </si>
  <si>
    <t>น.อ.สละ  สว่างใจ หก.กง.อรม.อร.</t>
  </si>
  <si>
    <t>น.ท.เจริญ เครือใจ หน.ผ.กรรมวิธีข้อมูล  กจก.อรม.อร.</t>
  </si>
  <si>
    <t>เม.ย.53-มิ.ย.53</t>
  </si>
  <si>
    <t>เม.ย.53 - มิ.ย.53</t>
  </si>
  <si>
    <t>1 เม.ย.53-30 มิ.ย.53</t>
  </si>
  <si>
    <t>มี.ค.53</t>
  </si>
  <si>
    <t>คณะกรรมการฯ</t>
  </si>
  <si>
    <t>มี.ค.,พ.ค.,
ก.ค.,ก.ย. 53</t>
  </si>
  <si>
    <t>ก.ค.53</t>
  </si>
  <si>
    <t>1.1  การกำหนดแผนปฏิบัติประจำปีการจัดการความรู้ในด้านต่าง ๆ ของ   อรม.อร.</t>
  </si>
  <si>
    <t>1.2  การประชุมคณะกรรมการการจัดการความรู้ของ อรม.อร. เพื่อติดตามความก้าวหน้าในการดำเนินการตามแผนปฏิบัติประจำปี</t>
  </si>
  <si>
    <t>1.3  การสัมมนาคณะกรรมการการจัดการความรู้ของ อรม.อร. เพื่อแลกเปลี่ยนความคิดเห็นและปรับปรุงการดำเนินการจัดการความรู้ของ อรม.อร.</t>
  </si>
  <si>
    <t>% ของความสำเร็จในการกำหนดแผนปฏิบัติประจำปีของ อรม.อร.</t>
  </si>
  <si>
    <t>% ของความก้าวหน้าในการดำเนินการตามแผนปฏิบัติประจำปีของ อรม.อร.</t>
  </si>
  <si>
    <t>% ของความสำเร็จในการปรับปรุงการดำเนินการจัดการความรู้ของ อรม.อร.</t>
  </si>
  <si>
    <t xml:space="preserve">% ของจำนวนกำลังพลที่รับรู้คำขวัญ  วิสัยทัศน์การจัดการความรู้ ค่านิยม วัฒนธรรมองค์กรของ อร. กิจกรรมการจัดการความรู้ และการเป็นองค์กรแห่งการเรียนรู้ของ อร. จากจำนวนกำลังพลทั้งหมดของ กพช.อร.    </t>
  </si>
  <si>
    <t>100%</t>
  </si>
  <si>
    <t>% ของความสำเร็จในการดำเนินการจัดการความรู้ของ  อรม.อร.</t>
  </si>
  <si>
    <t>ว่าที่ น.อ.พัฒนศักดิ์  พิมดา หน.ตัวเรือ กคภ.อรม.อร.</t>
  </si>
  <si>
    <t>% ของความสำเร็จในการดำเนินการจัดทำทำเนียบผู้เชี่ยวชาญในส่วนงานของ อรม.อร.</t>
  </si>
  <si>
    <t xml:space="preserve">น.อ.สุวิทย์  พูลศิลป์แผนกจัดแผนงาน กผป.อรม.อร. </t>
  </si>
  <si>
    <t xml:space="preserve">น.อ.ทรงศักดิ์  ศุภพันธุ์มณี  แผนกออกแบบ กผป.อรม.อร.  </t>
  </si>
  <si>
    <t>น.อ.บรรพต  กิรัตนรักษ์  แผนกแผนและสำรวจ กผป.อรม.อร.</t>
  </si>
  <si>
    <t xml:space="preserve"> น.อ.ณรงค์ศักดิ์  ศรีละออง  แผนกควบคุมและประมาณราคา  กผป.อรม.อร.</t>
  </si>
  <si>
    <t>4.1.39 การปฏิบัติของเจ้าหน้าที่ตรวจการจ้าง/รับพัสดุ</t>
  </si>
  <si>
    <t>4.1.40 การจัดทำคำของบประมาณประจำปี</t>
  </si>
  <si>
    <t>4.1.41 การจัดจ้างโดยวิธีพิเศษ</t>
  </si>
  <si>
    <t>4.1.42 การขอรุจำหน่ายพัสดุ</t>
  </si>
  <si>
    <t>4.1.43 การจัดทำและแจกจ่ายเอกสารความรู้เกี่ยวกับสิทธิการเบิกค่าเช่าซื้อ ค่าเช่าบ้าน</t>
  </si>
  <si>
    <t>เม.ย.53 -ส.ค. 53</t>
  </si>
  <si>
    <t>80%
70%</t>
  </si>
  <si>
    <t>ร.อ.สิขิต  ประสพทรัพย์ ประจำแผนกซ่อมบำรุง กบ.อรม.อร.</t>
  </si>
  <si>
    <t>ร.ท.ธีระยุทธ  โพธิ์ทอง ประจำแผนกงบประมาณ กบ.อรม.อร.</t>
  </si>
  <si>
    <t>ร.อ.สุเทพ  สมยาประเสริฐ ประจำแผนกแผนและโครงการ กบ.อรม.อร.</t>
  </si>
  <si>
    <t xml:space="preserve"> - % ของจำนวนผู้มีส่วนร่วมในกิจกรรม จากจำนวนผู้เกี่ยวข้องทั้งหมดในความรู้ที่กำหนด
 - % ของจำนวนผู้ที่ร่วมแลกเปลี่ยนเรียนรู้ จากจำนวนผู้เกี่ยวข้องทั้งหมดในความรู้ที่กำหนด</t>
  </si>
  <si>
    <t xml:space="preserve">   น.อ.กอบเกียรติ    มีชาญ  แผนกกำกับการซ่อมสร้าง กผป.อรม.อร.</t>
  </si>
  <si>
    <t>น.ท.ประพันธ์  เจริญวงค์ หน.การท่า กอง สน.อรม.อร.</t>
  </si>
  <si>
    <t>5.1 โครงการพัฒนาฐานข้อมูลการสร้างเรือ OPV สำหรับการคำนวณค่า Overhead</t>
  </si>
  <si>
    <t>4.1.1 โครงการชุมชนนักปฏิบัติ</t>
  </si>
  <si>
    <t>4.1.2 การจัดการความรู้ด้านค่าแรงและค่า Overhead ในการสร้างเรือ OPV</t>
  </si>
  <si>
    <t xml:space="preserve">4.1.3 การจัดทำ Work Book </t>
  </si>
  <si>
    <t>4.1.4 การกำหนดรายละเอียดของแบบสำหรับการนำเรือเข้าอู่แห้ง</t>
  </si>
  <si>
    <t>4.1.5 การจัดทำฐานข้อมูลเรือเพื่อการซ่อมทำ (Ship Configuration for Maintainance)</t>
  </si>
  <si>
    <t>4.1.6 การวางแผนการนำ ร.ล.จักรีนฤเบศรเข้าอู่แห้ง</t>
  </si>
  <si>
    <t xml:space="preserve">4.1.7 การสืบค้นข้อมูล ราคา พัสดุ/อะไหล่ จากระบบสารสนเทศ </t>
  </si>
  <si>
    <t>4.1.8 การควบคุมคุณภาพงานพ่นทราย ทำสีตัวเรือใต้แนวน้ำ</t>
  </si>
  <si>
    <t>4.1.9 การตรวจสอบศูนย์เพลาด้วยแสงเลเซอร์ สำหรับเครื่องจักรช่วยในเรือ</t>
  </si>
  <si>
    <t>4.1.10 การทดลองเครื่องกำเนิดไฟฟ้า โดยใช้ Load Bank (ถังน้ำเกลือ)</t>
  </si>
  <si>
    <t>4.1.11 การติดตั่งเครื่องจักร  และการหาศูนย์เพลาใบจักร</t>
  </si>
  <si>
    <t>4.1.12 การตรวจสอบและประกอบติดตั่งเพลาใบจักรปรับพิทช์</t>
  </si>
  <si>
    <t>4.1.13 การใช้เครื่องกลึง CNC</t>
  </si>
  <si>
    <t>4.1.14 การประกอบติดตั่งเครื่องปรับอากาศ</t>
  </si>
  <si>
    <t>4.1.15 การทดสอบเครื่องยนต์บนแท่นทดสอบ</t>
  </si>
  <si>
    <t>4.1.16 การตัดแผ่นเหล็กด้วยเครื่อง CNC</t>
  </si>
  <si>
    <t>4.1.17 การเตรียมชิ้นงานก่อนการเชื่อม</t>
  </si>
  <si>
    <t>4.1.18 การใช้งานเครื่องดัดท่อ</t>
  </si>
  <si>
    <t>4.1.19 การทำฐานแท่นเครื่องจักรช่วย</t>
  </si>
  <si>
    <t>4.1.20 การพ่นทรายและทาสีในโรงทำสี</t>
  </si>
  <si>
    <t>4.1.21 การหุ้มฉนวน</t>
  </si>
  <si>
    <t>4.1.22 การใช้เครื่อง Rotor Balance</t>
  </si>
  <si>
    <t>4.1.23 การใช้ Load Bank</t>
  </si>
  <si>
    <t>4.1.24 การใช้เครื่องมือวัดความยาวสาย</t>
  </si>
  <si>
    <t>4.1.25 การป้องกันน้ำท่วมพื้นที่ภายใน อรม.อร.</t>
  </si>
  <si>
    <t>4.1.26 การใช้ Sectional Dock Gate กับอู่แห้ง อรม.อร.</t>
  </si>
  <si>
    <t>4.1.27 การซ่อมบำรุงบ่อบำบัดน้ำเสีย</t>
  </si>
  <si>
    <t>4.1.28 การผลิตน้ำประปาของ อรม.อร.</t>
  </si>
  <si>
    <t>4.1.29 การให้บริการยานพาหนะเพื่อการสวัสดิการ</t>
  </si>
  <si>
    <t xml:space="preserve">4.1.30 รวบรวมงานจัดซื้อพัสดุเรือตรวจการณ์ไกลฝั่ง(OPV) ในความรับผิดชอบของ อรม.อร. </t>
  </si>
  <si>
    <t xml:space="preserve">4.1.31 จัดทำวิธีปฏิบัติงานเกี่ยวกับกระบวนการควบคุมและตรวจสอบพัสดุเรือตรวจการณ์ไกลฝั่ง(OPV) </t>
  </si>
  <si>
    <t>4.1.32 จัดทำวิธีปฏิบัติงานเกี่ยวกับการควบคุม จัดเก็บ และแจกจ่ายพัสดุเรือตรวจการณ์ไกลฝั่ง(OPV) ร่วมกับบริษัท อู่กรุงเทพ จำกัด</t>
  </si>
  <si>
    <t>4.1.33 พิธีวางกระดูกงูเรือ OPV</t>
  </si>
  <si>
    <t>4.1.34 มาตรการด้านความปลอดภัยในการสร้างเรือ OPV</t>
  </si>
  <si>
    <t>4.1.35 การจัดเก็บเอกสารของแผนกธุรการ กจก.อรม.อร.</t>
  </si>
  <si>
    <t>4.1.36 การจัดทำและแจกจ่ายเอกสารความรู้เมื่อข้าราชการเสียชีวิต</t>
  </si>
  <si>
    <t>4.1.37 การจัดทำบำเหน็จปกติและบำเหน็จพิเศษของลูกจ้างประจำ</t>
  </si>
  <si>
    <t>4.1.38 โครงการประชาสัมพันธ์ และเผยแพร่กิจกรรมการจัดการความรู้ของ   อรม.อร. ทางเสียงตามสายและบอร์ดประชาสัมพันธ์</t>
  </si>
  <si>
    <t>4.1.11 การติดตั้งเครื่องจักร  และการหาศูนย์เพลาใบจักร</t>
  </si>
  <si>
    <t>4.1.12 การตรวจสอบและประกอบติดตั้งเพลาใบจักรปรับพิทช์</t>
  </si>
  <si>
    <t>4.1.14 การประกอบติดตั้งเครื่องปรับอากาศ</t>
  </si>
  <si>
    <t>500 รายการ</t>
  </si>
  <si>
    <t xml:space="preserve"> - ฐานข้อมูลข้อมูลเชิงบรรณานุกรมพร้อมสารบัญของเอกสารเรือให้สามารถสืบค้นได้ทางระบบอินทราเน็ตของ อรม.อร.และ ทร.                                         </t>
  </si>
  <si>
    <t>5.2 โครงการพัฒนาห้องสมุดอิเล็กทรอนิกส์(e-Library)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</si>
</sst>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_(* #,##0.0_);_(* \(#,##0.0\);_(* &quot;-&quot;??_);_(@_)"/>
    <numFmt numFmtId="205" formatCode="_(* #,##0_);_(* \(#,##0\);_(* &quot;-&quot;??_);_(@_)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0\ 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8"/>
      <name val="Arial"/>
      <family val="2"/>
    </font>
    <font>
      <sz val="10"/>
      <name val="DilleniaUPC"/>
      <family val="1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11" fillId="17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7" borderId="4" applyNumberFormat="0" applyAlignment="0" applyProtection="0"/>
    <xf numFmtId="0" fontId="19" fillId="18" borderId="0" applyNumberFormat="0" applyBorder="0" applyAlignment="0" applyProtection="0"/>
    <xf numFmtId="0" fontId="20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vertical="top" wrapText="1"/>
      <protection/>
    </xf>
    <xf numFmtId="0" fontId="4" fillId="0" borderId="11" xfId="48" applyFont="1" applyFill="1" applyBorder="1" applyAlignment="1">
      <alignment horizontal="center" vertical="top" wrapText="1"/>
      <protection/>
    </xf>
    <xf numFmtId="49" fontId="4" fillId="0" borderId="11" xfId="48" applyNumberFormat="1" applyFont="1" applyFill="1" applyBorder="1" applyAlignment="1">
      <alignment horizontal="center" vertical="top" wrapText="1"/>
      <protection/>
    </xf>
    <xf numFmtId="49" fontId="4" fillId="0" borderId="11" xfId="33" applyNumberFormat="1" applyFont="1" applyFill="1" applyBorder="1" applyAlignment="1">
      <alignment horizontal="center" vertical="top" wrapText="1"/>
    </xf>
    <xf numFmtId="3" fontId="4" fillId="0" borderId="11" xfId="48" applyNumberFormat="1" applyFont="1" applyFill="1" applyBorder="1" applyAlignment="1">
      <alignment horizontal="center" vertical="top" wrapText="1"/>
      <protection/>
    </xf>
    <xf numFmtId="0" fontId="4" fillId="0" borderId="12" xfId="48" applyFont="1" applyFill="1" applyBorder="1" applyAlignment="1">
      <alignment horizontal="center" vertical="top" wrapText="1"/>
      <protection/>
    </xf>
    <xf numFmtId="49" fontId="4" fillId="0" borderId="11" xfId="48" applyNumberFormat="1" applyFont="1" applyFill="1" applyBorder="1" applyAlignment="1">
      <alignment vertical="top" wrapText="1"/>
      <protection/>
    </xf>
    <xf numFmtId="3" fontId="4" fillId="0" borderId="11" xfId="48" applyNumberFormat="1" applyFont="1" applyFill="1" applyBorder="1" applyAlignment="1">
      <alignment vertical="top" wrapText="1"/>
      <protection/>
    </xf>
    <xf numFmtId="0" fontId="4" fillId="0" borderId="13" xfId="48" applyFont="1" applyFill="1" applyBorder="1" applyAlignment="1">
      <alignment horizontal="center" vertical="top" wrapText="1"/>
      <protection/>
    </xf>
    <xf numFmtId="49" fontId="4" fillId="0" borderId="13" xfId="48" applyNumberFormat="1" applyFont="1" applyFill="1" applyBorder="1" applyAlignment="1">
      <alignment horizontal="center" vertical="top" wrapText="1"/>
      <protection/>
    </xf>
    <xf numFmtId="49" fontId="4" fillId="0" borderId="0" xfId="48" applyNumberFormat="1" applyFont="1" applyFill="1" applyAlignment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11" xfId="49" applyNumberFormat="1" applyFont="1" applyFill="1" applyBorder="1" applyAlignment="1">
      <alignment vertical="top" wrapText="1"/>
      <protection/>
    </xf>
    <xf numFmtId="49" fontId="4" fillId="0" borderId="11" xfId="48" applyNumberFormat="1" applyFont="1" applyFill="1" applyBorder="1" applyAlignment="1">
      <alignment horizontal="left" vertical="top" wrapText="1"/>
      <protection/>
    </xf>
    <xf numFmtId="3" fontId="4" fillId="0" borderId="11" xfId="48" applyNumberFormat="1" applyFont="1" applyFill="1" applyBorder="1" applyAlignment="1">
      <alignment horizontal="right" vertical="top" wrapText="1"/>
      <protection/>
    </xf>
    <xf numFmtId="0" fontId="5" fillId="0" borderId="13" xfId="49" applyFont="1" applyFill="1" applyBorder="1" applyAlignment="1">
      <alignment horizontal="center" vertical="top" wrapText="1"/>
      <protection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48" applyNumberFormat="1" applyFont="1" applyFill="1" applyBorder="1" applyAlignment="1">
      <alignment vertical="top" wrapText="1"/>
      <protection/>
    </xf>
    <xf numFmtId="49" fontId="4" fillId="0" borderId="12" xfId="48" applyNumberFormat="1" applyFont="1" applyFill="1" applyBorder="1" applyAlignment="1">
      <alignment horizontal="center" vertical="top" wrapText="1"/>
      <protection/>
    </xf>
    <xf numFmtId="49" fontId="4" fillId="0" borderId="10" xfId="48" applyNumberFormat="1" applyFont="1" applyFill="1" applyBorder="1" applyAlignment="1">
      <alignment vertical="top" wrapText="1"/>
      <protection/>
    </xf>
    <xf numFmtId="49" fontId="4" fillId="0" borderId="10" xfId="48" applyNumberFormat="1" applyFont="1" applyFill="1" applyBorder="1" applyAlignment="1">
      <alignment horizontal="center" vertical="top" wrapText="1"/>
      <protection/>
    </xf>
    <xf numFmtId="0" fontId="5" fillId="0" borderId="0" xfId="48" applyFont="1" applyFill="1" applyAlignment="1">
      <alignment vertical="top" wrapText="1"/>
      <protection/>
    </xf>
    <xf numFmtId="49" fontId="5" fillId="0" borderId="0" xfId="48" applyNumberFormat="1" applyFont="1" applyFill="1" applyAlignment="1">
      <alignment vertical="top" wrapText="1"/>
      <protection/>
    </xf>
    <xf numFmtId="0" fontId="5" fillId="0" borderId="0" xfId="48" applyFont="1" applyFill="1" applyAlignment="1">
      <alignment horizontal="center" vertical="top" wrapText="1"/>
      <protection/>
    </xf>
    <xf numFmtId="0" fontId="4" fillId="0" borderId="0" xfId="48" applyFont="1" applyFill="1" applyAlignment="1">
      <alignment horizontal="center" vertical="top" wrapText="1"/>
      <protection/>
    </xf>
    <xf numFmtId="49" fontId="4" fillId="0" borderId="0" xfId="48" applyNumberFormat="1" applyFont="1" applyFill="1" applyAlignment="1">
      <alignment horizontal="center" vertical="top" wrapText="1"/>
      <protection/>
    </xf>
    <xf numFmtId="3" fontId="4" fillId="0" borderId="0" xfId="48" applyNumberFormat="1" applyFont="1" applyFill="1" applyAlignment="1">
      <alignment horizontal="center" vertical="top" wrapText="1"/>
      <protection/>
    </xf>
    <xf numFmtId="3" fontId="4" fillId="0" borderId="10" xfId="48" applyNumberFormat="1" applyFont="1" applyFill="1" applyBorder="1" applyAlignment="1">
      <alignment vertical="top" wrapText="1"/>
      <protection/>
    </xf>
    <xf numFmtId="3" fontId="4" fillId="0" borderId="10" xfId="48" applyNumberFormat="1" applyFont="1" applyFill="1" applyBorder="1" applyAlignment="1">
      <alignment horizontal="center" vertical="top" wrapText="1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0" borderId="14" xfId="48" applyNumberFormat="1" applyFont="1" applyFill="1" applyBorder="1" applyAlignment="1">
      <alignment vertical="top" wrapText="1"/>
      <protection/>
    </xf>
    <xf numFmtId="0" fontId="5" fillId="0" borderId="15" xfId="48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vertical="center"/>
      <protection/>
    </xf>
    <xf numFmtId="3" fontId="4" fillId="0" borderId="11" xfId="49" applyNumberFormat="1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top"/>
      <protection/>
    </xf>
    <xf numFmtId="49" fontId="4" fillId="0" borderId="11" xfId="49" applyNumberFormat="1" applyFont="1" applyFill="1" applyBorder="1" applyAlignment="1">
      <alignment horizontal="center" vertical="top"/>
      <protection/>
    </xf>
    <xf numFmtId="3" fontId="4" fillId="0" borderId="11" xfId="49" applyNumberFormat="1" applyFont="1" applyFill="1" applyBorder="1" applyAlignment="1">
      <alignment horizontal="right" vertical="top"/>
      <protection/>
    </xf>
    <xf numFmtId="0" fontId="4" fillId="0" borderId="11" xfId="49" applyFont="1" applyFill="1" applyBorder="1" applyAlignment="1">
      <alignment horizontal="center" vertical="top" wrapText="1"/>
      <protection/>
    </xf>
    <xf numFmtId="0" fontId="4" fillId="0" borderId="13" xfId="49" applyFont="1" applyFill="1" applyBorder="1" applyAlignment="1">
      <alignment horizontal="center" vertical="top"/>
      <protection/>
    </xf>
    <xf numFmtId="49" fontId="4" fillId="0" borderId="11" xfId="48" applyNumberFormat="1" applyFont="1" applyFill="1" applyBorder="1" applyAlignment="1">
      <alignment horizontal="center" vertical="top"/>
      <protection/>
    </xf>
    <xf numFmtId="0" fontId="4" fillId="0" borderId="13" xfId="48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10" xfId="49" applyNumberFormat="1" applyFont="1" applyFill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3" fontId="4" fillId="0" borderId="11" xfId="48" applyNumberFormat="1" applyFont="1" applyFill="1" applyBorder="1" applyAlignment="1">
      <alignment horizontal="right" vertical="top"/>
      <protection/>
    </xf>
    <xf numFmtId="3" fontId="4" fillId="0" borderId="11" xfId="49" applyNumberFormat="1" applyFont="1" applyFill="1" applyBorder="1" applyAlignment="1">
      <alignment horizontal="center" vertical="top"/>
      <protection/>
    </xf>
    <xf numFmtId="3" fontId="4" fillId="0" borderId="11" xfId="49" applyNumberFormat="1" applyFont="1" applyFill="1" applyBorder="1" applyAlignment="1">
      <alignment vertical="top"/>
      <protection/>
    </xf>
    <xf numFmtId="0" fontId="5" fillId="0" borderId="13" xfId="49" applyFont="1" applyFill="1" applyBorder="1" applyAlignment="1">
      <alignment horizontal="center" vertical="top"/>
      <protection/>
    </xf>
    <xf numFmtId="0" fontId="4" fillId="0" borderId="11" xfId="49" applyFont="1" applyFill="1" applyBorder="1" applyAlignment="1">
      <alignment vertical="center"/>
      <protection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49" fontId="4" fillId="0" borderId="11" xfId="49" applyNumberFormat="1" applyFont="1" applyFill="1" applyBorder="1" applyAlignment="1">
      <alignment horizontal="right" vertical="top" wrapText="1"/>
      <protection/>
    </xf>
    <xf numFmtId="0" fontId="5" fillId="0" borderId="0" xfId="49" applyFont="1" applyFill="1" applyAlignment="1">
      <alignment vertical="center"/>
      <protection/>
    </xf>
    <xf numFmtId="49" fontId="5" fillId="0" borderId="0" xfId="49" applyNumberFormat="1" applyFont="1" applyFill="1" applyAlignment="1">
      <alignment vertical="center"/>
      <protection/>
    </xf>
    <xf numFmtId="3" fontId="5" fillId="0" borderId="0" xfId="49" applyNumberFormat="1" applyFont="1" applyFill="1" applyAlignment="1">
      <alignment horizontal="right" vertical="center"/>
      <protection/>
    </xf>
    <xf numFmtId="0" fontId="5" fillId="0" borderId="16" xfId="49" applyFont="1" applyFill="1" applyBorder="1" applyAlignment="1">
      <alignment vertical="center"/>
      <protection/>
    </xf>
    <xf numFmtId="0" fontId="5" fillId="0" borderId="17" xfId="49" applyFont="1" applyFill="1" applyBorder="1" applyAlignment="1">
      <alignment vertical="center"/>
      <protection/>
    </xf>
    <xf numFmtId="3" fontId="5" fillId="0" borderId="17" xfId="49" applyNumberFormat="1" applyFont="1" applyFill="1" applyBorder="1" applyAlignment="1">
      <alignment horizontal="right" vertical="center"/>
      <protection/>
    </xf>
    <xf numFmtId="0" fontId="5" fillId="0" borderId="18" xfId="49" applyFont="1" applyFill="1" applyBorder="1" applyAlignment="1">
      <alignment vertical="center" wrapText="1"/>
      <protection/>
    </xf>
    <xf numFmtId="49" fontId="4" fillId="0" borderId="0" xfId="49" applyNumberFormat="1" applyFont="1" applyFill="1" applyAlignment="1">
      <alignment vertical="center"/>
      <protection/>
    </xf>
    <xf numFmtId="3" fontId="4" fillId="0" borderId="0" xfId="49" applyNumberFormat="1" applyFont="1" applyFill="1" applyAlignment="1">
      <alignment horizontal="right" vertical="center"/>
      <protection/>
    </xf>
    <xf numFmtId="0" fontId="4" fillId="0" borderId="0" xfId="49" applyFont="1" applyFill="1" applyAlignment="1">
      <alignment vertical="center" wrapText="1"/>
      <protection/>
    </xf>
    <xf numFmtId="0" fontId="4" fillId="0" borderId="13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 wrapText="1"/>
    </xf>
    <xf numFmtId="0" fontId="4" fillId="0" borderId="11" xfId="49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10" xfId="48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right" vertical="top" wrapText="1"/>
    </xf>
    <xf numFmtId="49" fontId="4" fillId="0" borderId="13" xfId="48" applyNumberFormat="1" applyFont="1" applyFill="1" applyBorder="1" applyAlignment="1">
      <alignment vertical="top" wrapText="1"/>
      <protection/>
    </xf>
    <xf numFmtId="3" fontId="4" fillId="0" borderId="13" xfId="48" applyNumberFormat="1" applyFont="1" applyFill="1" applyBorder="1" applyAlignment="1">
      <alignment vertical="top" wrapText="1"/>
      <protection/>
    </xf>
    <xf numFmtId="3" fontId="4" fillId="0" borderId="10" xfId="48" applyNumberFormat="1" applyFont="1" applyFill="1" applyBorder="1" applyAlignment="1">
      <alignment horizontal="right" vertical="top" wrapText="1"/>
      <protection/>
    </xf>
    <xf numFmtId="0" fontId="5" fillId="0" borderId="10" xfId="49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4" fillId="0" borderId="15" xfId="48" applyNumberFormat="1" applyFont="1" applyFill="1" applyBorder="1" applyAlignment="1">
      <alignment vertical="top" wrapText="1"/>
      <protection/>
    </xf>
    <xf numFmtId="49" fontId="4" fillId="0" borderId="10" xfId="48" applyNumberFormat="1" applyFont="1" applyFill="1" applyBorder="1" applyAlignment="1">
      <alignment horizontal="right" vertical="top" wrapText="1"/>
      <protection/>
    </xf>
    <xf numFmtId="3" fontId="4" fillId="0" borderId="13" xfId="48" applyNumberFormat="1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top"/>
      <protection/>
    </xf>
    <xf numFmtId="3" fontId="4" fillId="0" borderId="11" xfId="49" applyNumberFormat="1" applyFont="1" applyFill="1" applyBorder="1" applyAlignment="1">
      <alignment horizontal="right" vertical="top"/>
      <protection/>
    </xf>
    <xf numFmtId="208" fontId="4" fillId="0" borderId="11" xfId="33" applyNumberFormat="1" applyFont="1" applyFill="1" applyBorder="1" applyAlignment="1">
      <alignment horizontal="right" vertical="top"/>
    </xf>
    <xf numFmtId="0" fontId="4" fillId="0" borderId="11" xfId="49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wrapText="1"/>
    </xf>
    <xf numFmtId="9" fontId="4" fillId="0" borderId="12" xfId="48" applyNumberFormat="1" applyFont="1" applyFill="1" applyBorder="1" applyAlignment="1">
      <alignment horizontal="center" vertical="top" wrapText="1"/>
      <protection/>
    </xf>
    <xf numFmtId="9" fontId="4" fillId="0" borderId="11" xfId="48" applyNumberFormat="1" applyFont="1" applyFill="1" applyBorder="1" applyAlignment="1">
      <alignment horizontal="center" vertical="top"/>
      <protection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10" fontId="4" fillId="0" borderId="11" xfId="48" applyNumberFormat="1" applyFont="1" applyFill="1" applyBorder="1" applyAlignment="1">
      <alignment horizontal="center" vertical="top" wrapText="1"/>
      <protection/>
    </xf>
    <xf numFmtId="210" fontId="4" fillId="0" borderId="10" xfId="48" applyNumberFormat="1" applyFont="1" applyFill="1" applyBorder="1" applyAlignment="1">
      <alignment horizontal="center" vertical="top" wrapText="1"/>
      <protection/>
    </xf>
    <xf numFmtId="208" fontId="4" fillId="0" borderId="11" xfId="33" applyNumberFormat="1" applyFont="1" applyFill="1" applyBorder="1" applyAlignment="1">
      <alignment horizontal="right" vertical="top" wrapText="1"/>
    </xf>
    <xf numFmtId="0" fontId="4" fillId="0" borderId="11" xfId="48" applyFont="1" applyFill="1" applyBorder="1" applyAlignment="1">
      <alignment vertical="top" wrapText="1"/>
      <protection/>
    </xf>
    <xf numFmtId="0" fontId="4" fillId="0" borderId="11" xfId="0" applyFont="1" applyFill="1" applyBorder="1" applyAlignment="1" quotePrefix="1">
      <alignment horizontal="center"/>
    </xf>
    <xf numFmtId="208" fontId="4" fillId="0" borderId="10" xfId="33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wrapText="1"/>
    </xf>
    <xf numFmtId="0" fontId="5" fillId="0" borderId="12" xfId="49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48" applyFont="1" applyFill="1" applyAlignment="1">
      <alignment horizontal="center" vertical="top" wrapText="1"/>
      <protection/>
    </xf>
    <xf numFmtId="49" fontId="5" fillId="0" borderId="19" xfId="48" applyNumberFormat="1" applyFont="1" applyFill="1" applyBorder="1" applyAlignment="1">
      <alignment horizontal="right" vertical="top" wrapText="1"/>
      <protection/>
    </xf>
    <xf numFmtId="0" fontId="0" fillId="0" borderId="14" xfId="0" applyFill="1" applyBorder="1" applyAlignment="1">
      <alignment vertical="top" wrapText="1"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3" fontId="4" fillId="0" borderId="16" xfId="49" applyNumberFormat="1" applyFont="1" applyFill="1" applyBorder="1" applyAlignment="1">
      <alignment horizontal="center" vertical="center" wrapText="1"/>
      <protection/>
    </xf>
    <xf numFmtId="3" fontId="4" fillId="0" borderId="17" xfId="49" applyNumberFormat="1" applyFont="1" applyFill="1" applyBorder="1" applyAlignment="1">
      <alignment horizontal="center" vertical="center" wrapText="1"/>
      <protection/>
    </xf>
    <xf numFmtId="3" fontId="4" fillId="0" borderId="18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_Book2" xfId="48"/>
    <cellStyle name="ปกติ_Book2 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7.00390625" style="2" customWidth="1"/>
    <col min="2" max="2" width="50.7109375" style="13" customWidth="1"/>
    <col min="3" max="3" width="30.7109375" style="2" customWidth="1"/>
    <col min="4" max="4" width="10.7109375" style="32" customWidth="1"/>
    <col min="5" max="5" width="12.7109375" style="32" customWidth="1"/>
    <col min="6" max="6" width="16.00390625" style="32" customWidth="1"/>
    <col min="7" max="7" width="8.7109375" style="34" customWidth="1"/>
    <col min="8" max="8" width="10.7109375" style="32" customWidth="1"/>
    <col min="9" max="16384" width="9.140625" style="2" customWidth="1"/>
  </cols>
  <sheetData>
    <row r="1" spans="1:8" s="3" customFormat="1" ht="23.25">
      <c r="A1" s="130" t="s">
        <v>26</v>
      </c>
      <c r="B1" s="130"/>
      <c r="C1" s="130"/>
      <c r="D1" s="130"/>
      <c r="E1" s="130"/>
      <c r="F1" s="130"/>
      <c r="G1" s="130"/>
      <c r="H1" s="130"/>
    </row>
    <row r="2" spans="1:8" s="3" customFormat="1" ht="23.25">
      <c r="A2" s="130" t="s">
        <v>29</v>
      </c>
      <c r="B2" s="130"/>
      <c r="C2" s="130"/>
      <c r="D2" s="130"/>
      <c r="E2" s="130"/>
      <c r="F2" s="130"/>
      <c r="G2" s="130"/>
      <c r="H2" s="130"/>
    </row>
    <row r="3" spans="1:8" s="3" customFormat="1" ht="23.25">
      <c r="A3" s="130" t="s">
        <v>30</v>
      </c>
      <c r="B3" s="130"/>
      <c r="C3" s="130"/>
      <c r="D3" s="130"/>
      <c r="E3" s="130"/>
      <c r="F3" s="130"/>
      <c r="G3" s="130"/>
      <c r="H3" s="130"/>
    </row>
    <row r="4" ht="6" customHeight="1"/>
    <row r="5" spans="1:8" ht="42">
      <c r="A5" s="4" t="s">
        <v>0</v>
      </c>
      <c r="B5" s="5" t="s">
        <v>9</v>
      </c>
      <c r="C5" s="6" t="s">
        <v>10</v>
      </c>
      <c r="D5" s="6" t="s">
        <v>11</v>
      </c>
      <c r="E5" s="4" t="s">
        <v>12</v>
      </c>
      <c r="F5" s="4" t="s">
        <v>14</v>
      </c>
      <c r="G5" s="7" t="s">
        <v>13</v>
      </c>
      <c r="H5" s="4" t="s">
        <v>1</v>
      </c>
    </row>
    <row r="6" spans="1:8" ht="66.75" customHeight="1">
      <c r="A6" s="8">
        <v>1</v>
      </c>
      <c r="B6" s="9" t="s">
        <v>2</v>
      </c>
      <c r="C6" s="9"/>
      <c r="D6" s="5"/>
      <c r="E6" s="5"/>
      <c r="F6" s="5"/>
      <c r="G6" s="10"/>
      <c r="H6" s="4"/>
    </row>
    <row r="7" spans="1:8" ht="42">
      <c r="A7" s="11"/>
      <c r="B7" s="25" t="s">
        <v>86</v>
      </c>
      <c r="C7" s="25" t="s">
        <v>89</v>
      </c>
      <c r="D7" s="115">
        <v>1</v>
      </c>
      <c r="E7" s="26" t="s">
        <v>82</v>
      </c>
      <c r="F7" s="26" t="s">
        <v>83</v>
      </c>
      <c r="G7" s="10"/>
      <c r="H7" s="4"/>
    </row>
    <row r="8" spans="1:8" ht="42">
      <c r="A8" s="11"/>
      <c r="B8" s="9" t="s">
        <v>87</v>
      </c>
      <c r="C8" s="9" t="s">
        <v>90</v>
      </c>
      <c r="D8" s="115">
        <v>1</v>
      </c>
      <c r="E8" s="5" t="s">
        <v>84</v>
      </c>
      <c r="F8" s="5" t="s">
        <v>83</v>
      </c>
      <c r="G8" s="10">
        <v>3000</v>
      </c>
      <c r="H8" s="4"/>
    </row>
    <row r="9" spans="1:8" ht="63">
      <c r="A9" s="11"/>
      <c r="B9" s="9" t="s">
        <v>88</v>
      </c>
      <c r="C9" s="25" t="s">
        <v>91</v>
      </c>
      <c r="D9" s="116">
        <v>0.8</v>
      </c>
      <c r="E9" s="5" t="s">
        <v>85</v>
      </c>
      <c r="F9" s="4" t="s">
        <v>83</v>
      </c>
      <c r="G9" s="10">
        <v>2500</v>
      </c>
      <c r="H9" s="4"/>
    </row>
    <row r="10" spans="1:8" ht="44.25" customHeight="1">
      <c r="A10" s="8">
        <v>2</v>
      </c>
      <c r="B10" s="9" t="s">
        <v>3</v>
      </c>
      <c r="C10" s="9"/>
      <c r="D10" s="5"/>
      <c r="E10" s="5"/>
      <c r="F10" s="5"/>
      <c r="G10" s="10"/>
      <c r="H10" s="4"/>
    </row>
    <row r="11" spans="1:8" ht="84">
      <c r="A11" s="93"/>
      <c r="B11" s="9" t="s">
        <v>32</v>
      </c>
      <c r="C11" s="9" t="s">
        <v>90</v>
      </c>
      <c r="D11" s="5" t="s">
        <v>93</v>
      </c>
      <c r="E11" s="5" t="s">
        <v>31</v>
      </c>
      <c r="F11" s="5" t="s">
        <v>33</v>
      </c>
      <c r="G11" s="10">
        <v>500</v>
      </c>
      <c r="H11" s="4"/>
    </row>
    <row r="12" spans="1:8" ht="126">
      <c r="A12" s="8"/>
      <c r="B12" s="27" t="s">
        <v>34</v>
      </c>
      <c r="C12" s="27" t="s">
        <v>92</v>
      </c>
      <c r="D12" s="28" t="s">
        <v>40</v>
      </c>
      <c r="E12" s="28" t="s">
        <v>31</v>
      </c>
      <c r="F12" s="28" t="s">
        <v>33</v>
      </c>
      <c r="G12" s="35">
        <v>500</v>
      </c>
      <c r="H12" s="93"/>
    </row>
    <row r="13" spans="1:8" ht="63">
      <c r="A13" s="93"/>
      <c r="B13" s="27" t="s">
        <v>45</v>
      </c>
      <c r="C13" s="27" t="s">
        <v>94</v>
      </c>
      <c r="D13" s="28" t="s">
        <v>40</v>
      </c>
      <c r="E13" s="28" t="s">
        <v>31</v>
      </c>
      <c r="F13" s="28" t="s">
        <v>44</v>
      </c>
      <c r="G13" s="35">
        <v>1000</v>
      </c>
      <c r="H13" s="93"/>
    </row>
    <row r="14" spans="1:8" ht="49.5" customHeight="1">
      <c r="A14" s="8">
        <v>3</v>
      </c>
      <c r="B14" s="9" t="s">
        <v>4</v>
      </c>
      <c r="C14" s="9"/>
      <c r="D14" s="5"/>
      <c r="E14" s="5"/>
      <c r="F14" s="5"/>
      <c r="G14" s="10"/>
      <c r="H14" s="4"/>
    </row>
    <row r="15" spans="1:8" ht="46.5" customHeight="1">
      <c r="A15" s="11"/>
      <c r="B15" s="9" t="s">
        <v>35</v>
      </c>
      <c r="C15" s="17" t="s">
        <v>96</v>
      </c>
      <c r="D15" s="5" t="s">
        <v>93</v>
      </c>
      <c r="E15" s="5" t="s">
        <v>41</v>
      </c>
      <c r="F15" s="5" t="s">
        <v>36</v>
      </c>
      <c r="G15" s="10">
        <v>0</v>
      </c>
      <c r="H15" s="4"/>
    </row>
    <row r="16" spans="1:8" ht="42">
      <c r="A16" s="8">
        <v>4</v>
      </c>
      <c r="B16" s="9" t="s">
        <v>5</v>
      </c>
      <c r="C16" s="9"/>
      <c r="D16" s="5"/>
      <c r="E16" s="5"/>
      <c r="F16" s="5"/>
      <c r="G16" s="10"/>
      <c r="H16" s="4"/>
    </row>
    <row r="17" spans="1:8" ht="21">
      <c r="A17" s="11"/>
      <c r="B17" s="9" t="s">
        <v>37</v>
      </c>
      <c r="C17" s="9"/>
      <c r="D17" s="5"/>
      <c r="E17" s="5"/>
      <c r="F17" s="5"/>
      <c r="G17" s="10"/>
      <c r="H17" s="4"/>
    </row>
    <row r="18" spans="1:8" ht="42">
      <c r="A18" s="93"/>
      <c r="B18" s="9" t="s">
        <v>115</v>
      </c>
      <c r="C18" s="9" t="s">
        <v>38</v>
      </c>
      <c r="D18" s="5" t="s">
        <v>39</v>
      </c>
      <c r="E18" s="5" t="s">
        <v>79</v>
      </c>
      <c r="F18" s="5" t="s">
        <v>36</v>
      </c>
      <c r="G18" s="10">
        <v>1000</v>
      </c>
      <c r="H18" s="4"/>
    </row>
    <row r="19" spans="1:8" s="114" customFormat="1" ht="79.5" customHeight="1">
      <c r="A19" s="20"/>
      <c r="B19" s="101" t="s">
        <v>116</v>
      </c>
      <c r="C19" s="27" t="s">
        <v>111</v>
      </c>
      <c r="D19" s="121" t="s">
        <v>107</v>
      </c>
      <c r="E19" s="94" t="s">
        <v>41</v>
      </c>
      <c r="F19" s="94" t="s">
        <v>43</v>
      </c>
      <c r="G19" s="125">
        <v>1000</v>
      </c>
      <c r="H19" s="126"/>
    </row>
    <row r="20" spans="1:8" ht="79.5" customHeight="1">
      <c r="A20" s="19"/>
      <c r="B20" s="9" t="s">
        <v>117</v>
      </c>
      <c r="C20" s="9" t="s">
        <v>111</v>
      </c>
      <c r="D20" s="120" t="s">
        <v>107</v>
      </c>
      <c r="E20" s="5" t="s">
        <v>41</v>
      </c>
      <c r="F20" s="5" t="s">
        <v>97</v>
      </c>
      <c r="G20" s="18">
        <v>800</v>
      </c>
      <c r="H20" s="4"/>
    </row>
    <row r="21" spans="1:8" ht="79.5" customHeight="1">
      <c r="A21" s="19"/>
      <c r="B21" s="27" t="s">
        <v>118</v>
      </c>
      <c r="C21" s="9" t="s">
        <v>111</v>
      </c>
      <c r="D21" s="120" t="s">
        <v>107</v>
      </c>
      <c r="E21" s="28" t="s">
        <v>41</v>
      </c>
      <c r="F21" s="28" t="s">
        <v>98</v>
      </c>
      <c r="G21" s="99">
        <v>800</v>
      </c>
      <c r="H21" s="93"/>
    </row>
    <row r="22" spans="1:8" ht="79.5" customHeight="1">
      <c r="A22" s="19"/>
      <c r="B22" s="9" t="s">
        <v>119</v>
      </c>
      <c r="C22" s="9" t="s">
        <v>111</v>
      </c>
      <c r="D22" s="120" t="s">
        <v>107</v>
      </c>
      <c r="E22" s="5" t="s">
        <v>41</v>
      </c>
      <c r="F22" s="5" t="s">
        <v>99</v>
      </c>
      <c r="G22" s="18">
        <v>800</v>
      </c>
      <c r="H22" s="4"/>
    </row>
    <row r="23" spans="1:8" ht="79.5" customHeight="1">
      <c r="A23" s="100"/>
      <c r="B23" s="27" t="s">
        <v>120</v>
      </c>
      <c r="C23" s="9" t="s">
        <v>111</v>
      </c>
      <c r="D23" s="120" t="s">
        <v>107</v>
      </c>
      <c r="E23" s="28" t="s">
        <v>41</v>
      </c>
      <c r="F23" s="28" t="s">
        <v>112</v>
      </c>
      <c r="G23" s="99">
        <v>800</v>
      </c>
      <c r="H23" s="93"/>
    </row>
    <row r="24" spans="1:8" ht="79.5" customHeight="1">
      <c r="A24" s="19"/>
      <c r="B24" s="9" t="s">
        <v>121</v>
      </c>
      <c r="C24" s="9" t="s">
        <v>111</v>
      </c>
      <c r="D24" s="120" t="s">
        <v>107</v>
      </c>
      <c r="E24" s="5" t="s">
        <v>41</v>
      </c>
      <c r="F24" s="5" t="s">
        <v>100</v>
      </c>
      <c r="G24" s="18">
        <v>800</v>
      </c>
      <c r="H24" s="4"/>
    </row>
    <row r="25" spans="1:8" ht="79.5" customHeight="1">
      <c r="A25" s="11"/>
      <c r="B25" s="9" t="s">
        <v>122</v>
      </c>
      <c r="C25" s="9" t="s">
        <v>111</v>
      </c>
      <c r="D25" s="120" t="s">
        <v>107</v>
      </c>
      <c r="E25" s="28" t="s">
        <v>41</v>
      </c>
      <c r="F25" s="5" t="s">
        <v>95</v>
      </c>
      <c r="G25" s="10">
        <v>1200</v>
      </c>
      <c r="H25" s="4"/>
    </row>
    <row r="26" spans="1:8" ht="79.5" customHeight="1">
      <c r="A26" s="11"/>
      <c r="B26" s="9" t="s">
        <v>123</v>
      </c>
      <c r="C26" s="9" t="s">
        <v>111</v>
      </c>
      <c r="D26" s="120" t="s">
        <v>107</v>
      </c>
      <c r="E26" s="5" t="s">
        <v>41</v>
      </c>
      <c r="F26" s="5" t="s">
        <v>50</v>
      </c>
      <c r="G26" s="10">
        <v>1500</v>
      </c>
      <c r="H26" s="4"/>
    </row>
    <row r="27" spans="1:8" ht="79.5" customHeight="1">
      <c r="A27" s="11"/>
      <c r="B27" s="27" t="s">
        <v>124</v>
      </c>
      <c r="C27" s="9" t="s">
        <v>111</v>
      </c>
      <c r="D27" s="120" t="s">
        <v>107</v>
      </c>
      <c r="E27" s="28" t="s">
        <v>41</v>
      </c>
      <c r="F27" s="28" t="s">
        <v>51</v>
      </c>
      <c r="G27" s="35">
        <v>1300</v>
      </c>
      <c r="H27" s="93"/>
    </row>
    <row r="28" spans="1:8" s="23" customFormat="1" ht="79.5" customHeight="1">
      <c r="A28" s="101"/>
      <c r="B28" s="111" t="s">
        <v>153</v>
      </c>
      <c r="C28" s="9" t="s">
        <v>111</v>
      </c>
      <c r="D28" s="120" t="s">
        <v>107</v>
      </c>
      <c r="E28" s="28" t="s">
        <v>41</v>
      </c>
      <c r="F28" s="94" t="s">
        <v>65</v>
      </c>
      <c r="G28" s="113">
        <v>800</v>
      </c>
      <c r="H28" s="101"/>
    </row>
    <row r="29" spans="1:8" s="23" customFormat="1" ht="79.5" customHeight="1">
      <c r="A29" s="95"/>
      <c r="B29" s="75" t="s">
        <v>154</v>
      </c>
      <c r="C29" s="9" t="s">
        <v>111</v>
      </c>
      <c r="D29" s="120" t="s">
        <v>107</v>
      </c>
      <c r="E29" s="5" t="s">
        <v>41</v>
      </c>
      <c r="F29" s="24" t="s">
        <v>66</v>
      </c>
      <c r="G29" s="96">
        <v>800</v>
      </c>
      <c r="H29" s="21"/>
    </row>
    <row r="30" spans="1:8" s="23" customFormat="1" ht="79.5" customHeight="1">
      <c r="A30" s="95"/>
      <c r="B30" s="111" t="s">
        <v>127</v>
      </c>
      <c r="C30" s="9" t="s">
        <v>111</v>
      </c>
      <c r="D30" s="120" t="s">
        <v>107</v>
      </c>
      <c r="E30" s="5" t="s">
        <v>41</v>
      </c>
      <c r="F30" s="94" t="s">
        <v>68</v>
      </c>
      <c r="G30" s="113">
        <v>800</v>
      </c>
      <c r="H30" s="117"/>
    </row>
    <row r="31" spans="1:8" s="23" customFormat="1" ht="79.5" customHeight="1">
      <c r="A31" s="95"/>
      <c r="B31" s="75" t="s">
        <v>155</v>
      </c>
      <c r="C31" s="9" t="s">
        <v>111</v>
      </c>
      <c r="D31" s="120" t="s">
        <v>107</v>
      </c>
      <c r="E31" s="5" t="s">
        <v>41</v>
      </c>
      <c r="F31" s="24" t="s">
        <v>67</v>
      </c>
      <c r="G31" s="96">
        <v>800</v>
      </c>
      <c r="H31" s="21"/>
    </row>
    <row r="32" spans="1:8" s="23" customFormat="1" ht="79.5" customHeight="1">
      <c r="A32" s="95"/>
      <c r="B32" s="111" t="s">
        <v>129</v>
      </c>
      <c r="C32" s="9" t="s">
        <v>111</v>
      </c>
      <c r="D32" s="120" t="s">
        <v>107</v>
      </c>
      <c r="E32" s="28" t="s">
        <v>41</v>
      </c>
      <c r="F32" s="94" t="s">
        <v>69</v>
      </c>
      <c r="G32" s="113">
        <v>800</v>
      </c>
      <c r="H32" s="101"/>
    </row>
    <row r="33" spans="1:8" s="23" customFormat="1" ht="79.5" customHeight="1">
      <c r="A33" s="94"/>
      <c r="B33" s="21" t="s">
        <v>130</v>
      </c>
      <c r="C33" s="9" t="s">
        <v>111</v>
      </c>
      <c r="D33" s="120" t="s">
        <v>107</v>
      </c>
      <c r="E33" s="5" t="s">
        <v>41</v>
      </c>
      <c r="F33" s="14" t="s">
        <v>56</v>
      </c>
      <c r="G33" s="22">
        <v>700</v>
      </c>
      <c r="H33" s="21"/>
    </row>
    <row r="34" spans="1:8" s="23" customFormat="1" ht="79.5" customHeight="1">
      <c r="A34" s="37"/>
      <c r="B34" s="21" t="s">
        <v>131</v>
      </c>
      <c r="C34" s="9" t="s">
        <v>111</v>
      </c>
      <c r="D34" s="120" t="s">
        <v>107</v>
      </c>
      <c r="E34" s="5" t="s">
        <v>41</v>
      </c>
      <c r="F34" s="14" t="s">
        <v>57</v>
      </c>
      <c r="G34" s="22">
        <v>600</v>
      </c>
      <c r="H34" s="118"/>
    </row>
    <row r="35" spans="1:8" s="23" customFormat="1" ht="79.5" customHeight="1">
      <c r="A35" s="37"/>
      <c r="B35" s="21" t="s">
        <v>132</v>
      </c>
      <c r="C35" s="9" t="s">
        <v>111</v>
      </c>
      <c r="D35" s="120" t="s">
        <v>107</v>
      </c>
      <c r="E35" s="5" t="s">
        <v>41</v>
      </c>
      <c r="F35" s="14" t="s">
        <v>58</v>
      </c>
      <c r="G35" s="22">
        <v>700</v>
      </c>
      <c r="H35" s="118"/>
    </row>
    <row r="36" spans="1:8" s="23" customFormat="1" ht="79.5" customHeight="1">
      <c r="A36" s="37"/>
      <c r="B36" s="101" t="s">
        <v>133</v>
      </c>
      <c r="C36" s="9" t="s">
        <v>111</v>
      </c>
      <c r="D36" s="120" t="s">
        <v>107</v>
      </c>
      <c r="E36" s="28" t="s">
        <v>41</v>
      </c>
      <c r="F36" s="41" t="s">
        <v>59</v>
      </c>
      <c r="G36" s="102">
        <v>700</v>
      </c>
      <c r="H36" s="118"/>
    </row>
    <row r="37" spans="1:8" s="23" customFormat="1" ht="79.5" customHeight="1">
      <c r="A37" s="37"/>
      <c r="B37" s="101" t="s">
        <v>134</v>
      </c>
      <c r="C37" s="9" t="s">
        <v>111</v>
      </c>
      <c r="D37" s="120" t="s">
        <v>107</v>
      </c>
      <c r="E37" s="28" t="s">
        <v>41</v>
      </c>
      <c r="F37" s="41" t="s">
        <v>60</v>
      </c>
      <c r="G37" s="102">
        <v>600</v>
      </c>
      <c r="H37" s="119"/>
    </row>
    <row r="38" spans="1:8" s="23" customFormat="1" ht="79.5" customHeight="1">
      <c r="A38" s="94"/>
      <c r="B38" s="21" t="s">
        <v>135</v>
      </c>
      <c r="C38" s="9" t="s">
        <v>111</v>
      </c>
      <c r="D38" s="120" t="s">
        <v>107</v>
      </c>
      <c r="E38" s="5" t="s">
        <v>41</v>
      </c>
      <c r="F38" s="14" t="s">
        <v>61</v>
      </c>
      <c r="G38" s="22">
        <v>700</v>
      </c>
      <c r="H38" s="118"/>
    </row>
    <row r="39" spans="1:8" ht="79.5" customHeight="1">
      <c r="A39" s="11"/>
      <c r="B39" s="16" t="s">
        <v>136</v>
      </c>
      <c r="C39" s="9" t="s">
        <v>111</v>
      </c>
      <c r="D39" s="120" t="s">
        <v>107</v>
      </c>
      <c r="E39" s="5" t="s">
        <v>106</v>
      </c>
      <c r="F39" s="110" t="s">
        <v>46</v>
      </c>
      <c r="G39" s="10">
        <v>2000</v>
      </c>
      <c r="H39" s="4"/>
    </row>
    <row r="40" spans="1:8" ht="79.5" customHeight="1">
      <c r="A40" s="11"/>
      <c r="B40" s="16" t="s">
        <v>137</v>
      </c>
      <c r="C40" s="9" t="s">
        <v>111</v>
      </c>
      <c r="D40" s="120" t="s">
        <v>107</v>
      </c>
      <c r="E40" s="5" t="s">
        <v>106</v>
      </c>
      <c r="F40" s="110" t="s">
        <v>47</v>
      </c>
      <c r="G40" s="10">
        <v>1000</v>
      </c>
      <c r="H40" s="4"/>
    </row>
    <row r="41" spans="1:8" ht="79.5" customHeight="1">
      <c r="A41" s="11"/>
      <c r="B41" s="61" t="s">
        <v>138</v>
      </c>
      <c r="C41" s="9" t="s">
        <v>111</v>
      </c>
      <c r="D41" s="120" t="s">
        <v>107</v>
      </c>
      <c r="E41" s="28" t="s">
        <v>106</v>
      </c>
      <c r="F41" s="28" t="s">
        <v>48</v>
      </c>
      <c r="G41" s="35">
        <v>1000</v>
      </c>
      <c r="H41" s="93"/>
    </row>
    <row r="42" spans="1:8" ht="79.5" customHeight="1">
      <c r="A42" s="11"/>
      <c r="B42" s="9" t="s">
        <v>139</v>
      </c>
      <c r="C42" s="9" t="s">
        <v>111</v>
      </c>
      <c r="D42" s="120" t="s">
        <v>107</v>
      </c>
      <c r="E42" s="5" t="s">
        <v>41</v>
      </c>
      <c r="F42" s="5" t="s">
        <v>53</v>
      </c>
      <c r="G42" s="10">
        <v>800</v>
      </c>
      <c r="H42" s="4"/>
    </row>
    <row r="43" spans="1:8" ht="79.5" customHeight="1">
      <c r="A43" s="93"/>
      <c r="B43" s="27" t="s">
        <v>140</v>
      </c>
      <c r="C43" s="9" t="s">
        <v>111</v>
      </c>
      <c r="D43" s="120" t="s">
        <v>107</v>
      </c>
      <c r="E43" s="28" t="s">
        <v>41</v>
      </c>
      <c r="F43" s="28" t="s">
        <v>52</v>
      </c>
      <c r="G43" s="35">
        <v>800</v>
      </c>
      <c r="H43" s="93"/>
    </row>
    <row r="44" spans="1:8" ht="79.5" customHeight="1">
      <c r="A44" s="11"/>
      <c r="B44" s="9" t="s">
        <v>141</v>
      </c>
      <c r="C44" s="9" t="s">
        <v>111</v>
      </c>
      <c r="D44" s="120" t="s">
        <v>107</v>
      </c>
      <c r="E44" s="5" t="s">
        <v>41</v>
      </c>
      <c r="F44" s="5" t="s">
        <v>113</v>
      </c>
      <c r="G44" s="10">
        <v>800</v>
      </c>
      <c r="H44" s="4"/>
    </row>
    <row r="45" spans="1:8" ht="79.5" customHeight="1">
      <c r="A45" s="11"/>
      <c r="B45" s="9" t="s">
        <v>142</v>
      </c>
      <c r="C45" s="9" t="s">
        <v>111</v>
      </c>
      <c r="D45" s="120" t="s">
        <v>107</v>
      </c>
      <c r="E45" s="5" t="s">
        <v>41</v>
      </c>
      <c r="F45" s="5" t="s">
        <v>55</v>
      </c>
      <c r="G45" s="10">
        <v>800</v>
      </c>
      <c r="H45" s="4"/>
    </row>
    <row r="46" spans="1:8" ht="79.5" customHeight="1">
      <c r="A46" s="11"/>
      <c r="B46" s="9" t="s">
        <v>143</v>
      </c>
      <c r="C46" s="9" t="s">
        <v>111</v>
      </c>
      <c r="D46" s="120" t="s">
        <v>107</v>
      </c>
      <c r="E46" s="5" t="s">
        <v>41</v>
      </c>
      <c r="F46" s="5" t="s">
        <v>54</v>
      </c>
      <c r="G46" s="10">
        <v>800</v>
      </c>
      <c r="H46" s="4"/>
    </row>
    <row r="47" spans="1:8" s="15" customFormat="1" ht="79.5" customHeight="1">
      <c r="A47" s="40"/>
      <c r="B47" s="91" t="s">
        <v>144</v>
      </c>
      <c r="C47" s="9" t="s">
        <v>111</v>
      </c>
      <c r="D47" s="120" t="s">
        <v>107</v>
      </c>
      <c r="E47" s="5" t="s">
        <v>41</v>
      </c>
      <c r="F47" s="41" t="s">
        <v>71</v>
      </c>
      <c r="G47" s="92">
        <v>1000</v>
      </c>
      <c r="H47" s="91"/>
    </row>
    <row r="48" spans="1:8" s="15" customFormat="1" ht="79.5" customHeight="1">
      <c r="A48" s="41"/>
      <c r="B48" s="91" t="s">
        <v>145</v>
      </c>
      <c r="C48" s="9" t="s">
        <v>111</v>
      </c>
      <c r="D48" s="120" t="s">
        <v>107</v>
      </c>
      <c r="E48" s="41" t="s">
        <v>80</v>
      </c>
      <c r="F48" s="41" t="s">
        <v>72</v>
      </c>
      <c r="G48" s="92">
        <v>1500</v>
      </c>
      <c r="H48" s="41"/>
    </row>
    <row r="49" spans="1:8" s="15" customFormat="1" ht="79.5" customHeight="1">
      <c r="A49" s="40"/>
      <c r="B49" s="91" t="s">
        <v>146</v>
      </c>
      <c r="C49" s="9" t="s">
        <v>111</v>
      </c>
      <c r="D49" s="120" t="s">
        <v>107</v>
      </c>
      <c r="E49" s="41" t="s">
        <v>80</v>
      </c>
      <c r="F49" s="41" t="s">
        <v>73</v>
      </c>
      <c r="G49" s="92">
        <v>1500</v>
      </c>
      <c r="H49" s="91"/>
    </row>
    <row r="50" spans="1:8" s="23" customFormat="1" ht="79.5" customHeight="1">
      <c r="A50" s="95"/>
      <c r="B50" s="111" t="s">
        <v>147</v>
      </c>
      <c r="C50" s="9" t="s">
        <v>111</v>
      </c>
      <c r="D50" s="120" t="s">
        <v>107</v>
      </c>
      <c r="E50" s="5" t="s">
        <v>41</v>
      </c>
      <c r="F50" s="94" t="s">
        <v>63</v>
      </c>
      <c r="G50" s="102">
        <v>500</v>
      </c>
      <c r="H50" s="101"/>
    </row>
    <row r="51" spans="1:8" s="23" customFormat="1" ht="79.5" customHeight="1">
      <c r="A51" s="95"/>
      <c r="B51" s="112" t="s">
        <v>148</v>
      </c>
      <c r="C51" s="9" t="s">
        <v>111</v>
      </c>
      <c r="D51" s="120" t="s">
        <v>107</v>
      </c>
      <c r="E51" s="20" t="s">
        <v>41</v>
      </c>
      <c r="F51" s="20" t="s">
        <v>62</v>
      </c>
      <c r="G51" s="76">
        <v>500</v>
      </c>
      <c r="H51" s="20"/>
    </row>
    <row r="52" spans="1:8" s="23" customFormat="1" ht="79.5" customHeight="1">
      <c r="A52" s="95"/>
      <c r="B52" s="75" t="s">
        <v>149</v>
      </c>
      <c r="C52" s="9" t="s">
        <v>111</v>
      </c>
      <c r="D52" s="120" t="s">
        <v>107</v>
      </c>
      <c r="E52" s="5" t="s">
        <v>41</v>
      </c>
      <c r="F52" s="24" t="s">
        <v>64</v>
      </c>
      <c r="G52" s="22">
        <v>500</v>
      </c>
      <c r="H52" s="21"/>
    </row>
    <row r="53" spans="1:8" ht="79.5" customHeight="1">
      <c r="A53" s="93"/>
      <c r="B53" s="27" t="s">
        <v>150</v>
      </c>
      <c r="C53" s="9" t="s">
        <v>111</v>
      </c>
      <c r="D53" s="120" t="s">
        <v>107</v>
      </c>
      <c r="E53" s="28" t="s">
        <v>79</v>
      </c>
      <c r="F53" s="28" t="s">
        <v>49</v>
      </c>
      <c r="G53" s="35">
        <v>500</v>
      </c>
      <c r="H53" s="93"/>
    </row>
    <row r="54" spans="1:8" ht="79.5" customHeight="1">
      <c r="A54" s="11"/>
      <c r="B54" s="61" t="s">
        <v>151</v>
      </c>
      <c r="C54" s="9" t="s">
        <v>111</v>
      </c>
      <c r="D54" s="120" t="s">
        <v>107</v>
      </c>
      <c r="E54" s="28" t="s">
        <v>79</v>
      </c>
      <c r="F54" s="28" t="s">
        <v>75</v>
      </c>
      <c r="G54" s="35">
        <v>500</v>
      </c>
      <c r="H54" s="93"/>
    </row>
    <row r="55" spans="1:8" ht="79.5" customHeight="1">
      <c r="A55" s="11"/>
      <c r="B55" s="9" t="s">
        <v>152</v>
      </c>
      <c r="C55" s="9" t="s">
        <v>111</v>
      </c>
      <c r="D55" s="120" t="s">
        <v>107</v>
      </c>
      <c r="E55" s="5" t="s">
        <v>41</v>
      </c>
      <c r="F55" s="5" t="s">
        <v>74</v>
      </c>
      <c r="G55" s="10">
        <v>500</v>
      </c>
      <c r="H55" s="4"/>
    </row>
    <row r="56" spans="1:8" s="13" customFormat="1" ht="79.5" customHeight="1">
      <c r="A56" s="12"/>
      <c r="B56" s="27" t="s">
        <v>101</v>
      </c>
      <c r="C56" s="9" t="s">
        <v>111</v>
      </c>
      <c r="D56" s="120" t="s">
        <v>107</v>
      </c>
      <c r="E56" s="28" t="s">
        <v>41</v>
      </c>
      <c r="F56" s="28" t="s">
        <v>110</v>
      </c>
      <c r="G56" s="104">
        <v>500</v>
      </c>
      <c r="H56" s="28"/>
    </row>
    <row r="57" spans="1:8" ht="79.5" customHeight="1">
      <c r="A57" s="11"/>
      <c r="B57" s="103" t="s">
        <v>102</v>
      </c>
      <c r="C57" s="9" t="s">
        <v>111</v>
      </c>
      <c r="D57" s="120" t="s">
        <v>107</v>
      </c>
      <c r="E57" s="28" t="s">
        <v>41</v>
      </c>
      <c r="F57" s="28" t="s">
        <v>109</v>
      </c>
      <c r="G57" s="35">
        <v>500</v>
      </c>
      <c r="H57" s="93"/>
    </row>
    <row r="58" spans="1:8" ht="79.5" customHeight="1">
      <c r="A58" s="93"/>
      <c r="B58" s="9" t="s">
        <v>103</v>
      </c>
      <c r="C58" s="9" t="s">
        <v>111</v>
      </c>
      <c r="D58" s="120" t="s">
        <v>107</v>
      </c>
      <c r="E58" s="5" t="s">
        <v>41</v>
      </c>
      <c r="F58" s="5" t="s">
        <v>108</v>
      </c>
      <c r="G58" s="10">
        <v>500</v>
      </c>
      <c r="H58" s="4"/>
    </row>
    <row r="59" spans="1:8" ht="79.5" customHeight="1">
      <c r="A59" s="11"/>
      <c r="B59" s="9" t="s">
        <v>104</v>
      </c>
      <c r="C59" s="9" t="s">
        <v>111</v>
      </c>
      <c r="D59" s="120" t="s">
        <v>107</v>
      </c>
      <c r="E59" s="5" t="s">
        <v>41</v>
      </c>
      <c r="F59" s="5" t="s">
        <v>70</v>
      </c>
      <c r="G59" s="10">
        <v>500</v>
      </c>
      <c r="H59" s="4"/>
    </row>
    <row r="60" spans="1:8" ht="79.5" customHeight="1">
      <c r="A60" s="93"/>
      <c r="B60" s="9" t="s">
        <v>105</v>
      </c>
      <c r="C60" s="9" t="s">
        <v>111</v>
      </c>
      <c r="D60" s="120" t="s">
        <v>107</v>
      </c>
      <c r="E60" s="5" t="s">
        <v>79</v>
      </c>
      <c r="F60" s="5" t="s">
        <v>77</v>
      </c>
      <c r="G60" s="18">
        <v>2000</v>
      </c>
      <c r="H60" s="4"/>
    </row>
    <row r="61" spans="1:8" ht="63">
      <c r="A61" s="11">
        <v>5</v>
      </c>
      <c r="B61" s="9" t="s">
        <v>6</v>
      </c>
      <c r="C61" s="9"/>
      <c r="D61" s="5"/>
      <c r="E61" s="5"/>
      <c r="F61" s="5"/>
      <c r="G61" s="10"/>
      <c r="H61" s="4"/>
    </row>
    <row r="62" spans="1:8" s="23" customFormat="1" ht="105" customHeight="1">
      <c r="A62" s="95"/>
      <c r="B62" s="75" t="s">
        <v>114</v>
      </c>
      <c r="C62" s="9" t="s">
        <v>111</v>
      </c>
      <c r="D62" s="120" t="s">
        <v>107</v>
      </c>
      <c r="E62" s="5" t="s">
        <v>41</v>
      </c>
      <c r="F62" s="94" t="s">
        <v>78</v>
      </c>
      <c r="G62" s="22">
        <v>500</v>
      </c>
      <c r="H62" s="24"/>
    </row>
    <row r="63" spans="1:8" ht="81" customHeight="1">
      <c r="A63" s="11"/>
      <c r="B63" s="25" t="s">
        <v>158</v>
      </c>
      <c r="C63" s="97" t="s">
        <v>157</v>
      </c>
      <c r="D63" s="12" t="s">
        <v>156</v>
      </c>
      <c r="E63" s="12" t="s">
        <v>41</v>
      </c>
      <c r="F63" s="12" t="s">
        <v>76</v>
      </c>
      <c r="G63" s="98">
        <v>500</v>
      </c>
      <c r="H63" s="105"/>
    </row>
    <row r="64" spans="1:8" ht="21.75" customHeight="1">
      <c r="A64" s="93"/>
      <c r="B64" s="27"/>
      <c r="C64" s="27"/>
      <c r="D64" s="28"/>
      <c r="E64" s="28"/>
      <c r="F64" s="28"/>
      <c r="G64" s="35"/>
      <c r="H64" s="36"/>
    </row>
    <row r="65" spans="1:8" s="29" customFormat="1" ht="24.75" customHeight="1">
      <c r="A65" s="29" t="s">
        <v>1</v>
      </c>
      <c r="B65" s="13" t="s">
        <v>27</v>
      </c>
      <c r="D65" s="31"/>
      <c r="E65" s="131" t="s">
        <v>7</v>
      </c>
      <c r="F65" s="132"/>
      <c r="G65" s="38">
        <f>SUM(G8:G64)</f>
        <v>45500</v>
      </c>
      <c r="H65" s="39" t="s">
        <v>8</v>
      </c>
    </row>
    <row r="66" spans="1:6" ht="21" customHeight="1">
      <c r="A66" s="29"/>
      <c r="B66" s="30"/>
      <c r="E66" s="33"/>
      <c r="F66" s="33"/>
    </row>
    <row r="67" spans="5:6" ht="21">
      <c r="E67" s="33"/>
      <c r="F67" s="33"/>
    </row>
    <row r="68" spans="5:6" ht="21">
      <c r="E68" s="33"/>
      <c r="F68" s="33"/>
    </row>
    <row r="69" spans="5:6" ht="21">
      <c r="E69" s="33"/>
      <c r="F69" s="33"/>
    </row>
    <row r="70" spans="5:6" ht="21">
      <c r="E70" s="33"/>
      <c r="F70" s="33"/>
    </row>
  </sheetData>
  <sheetProtection/>
  <mergeCells count="4">
    <mergeCell ref="A1:H1"/>
    <mergeCell ref="A2:H2"/>
    <mergeCell ref="E65:F65"/>
    <mergeCell ref="A3:H3"/>
  </mergeCells>
  <printOptions horizontalCentered="1"/>
  <pageMargins left="0.1968503937007874" right="0.1968503937007874" top="0.984251968503937" bottom="0.3937007874015748" header="0.5118110236220472" footer="0.1968503937007874"/>
  <pageSetup orientation="landscape" paperSize="9" r:id="rId1"/>
  <headerFooter alignWithMargins="0">
    <oddHeader>&amp;C&amp;"DilleniaUPC,ธรรมดา"&amp;14-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workbookViewId="0" topLeftCell="A15">
      <selection activeCell="F69" sqref="F69"/>
    </sheetView>
  </sheetViews>
  <sheetFormatPr defaultColWidth="9.140625" defaultRowHeight="12.75"/>
  <cols>
    <col min="1" max="1" width="6.7109375" style="48" customWidth="1"/>
    <col min="2" max="2" width="40.7109375" style="48" customWidth="1"/>
    <col min="3" max="3" width="12.7109375" style="48" customWidth="1"/>
    <col min="4" max="11" width="8.7109375" style="86" customWidth="1"/>
    <col min="12" max="12" width="13.7109375" style="87" customWidth="1"/>
    <col min="13" max="16384" width="9.140625" style="48" customWidth="1"/>
  </cols>
  <sheetData>
    <row r="1" spans="1:12" s="42" customFormat="1" ht="23.25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42" customFormat="1" ht="23.25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42" customFormat="1" ht="23.25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1">
      <c r="A4" s="43"/>
      <c r="B4" s="44"/>
      <c r="C4" s="44"/>
      <c r="D4" s="45"/>
      <c r="E4" s="45"/>
      <c r="F4" s="45"/>
      <c r="G4" s="45"/>
      <c r="H4" s="45"/>
      <c r="I4" s="45"/>
      <c r="J4" s="45"/>
      <c r="K4" s="45"/>
      <c r="L4" s="46"/>
    </row>
    <row r="5" spans="1:12" s="47" customFormat="1" ht="21" customHeight="1">
      <c r="A5" s="134" t="s">
        <v>0</v>
      </c>
      <c r="B5" s="134" t="s">
        <v>15</v>
      </c>
      <c r="C5" s="134" t="s">
        <v>12</v>
      </c>
      <c r="D5" s="136" t="s">
        <v>16</v>
      </c>
      <c r="E5" s="137"/>
      <c r="F5" s="137"/>
      <c r="G5" s="137"/>
      <c r="H5" s="137"/>
      <c r="I5" s="137"/>
      <c r="J5" s="137"/>
      <c r="K5" s="138"/>
      <c r="L5" s="134" t="s">
        <v>1</v>
      </c>
    </row>
    <row r="6" spans="1:12" s="47" customFormat="1" ht="42">
      <c r="A6" s="135"/>
      <c r="B6" s="135"/>
      <c r="C6" s="135"/>
      <c r="D6" s="49" t="s">
        <v>17</v>
      </c>
      <c r="E6" s="49" t="s">
        <v>18</v>
      </c>
      <c r="F6" s="49" t="s">
        <v>19</v>
      </c>
      <c r="G6" s="49" t="s">
        <v>20</v>
      </c>
      <c r="H6" s="49" t="s">
        <v>21</v>
      </c>
      <c r="I6" s="49" t="s">
        <v>22</v>
      </c>
      <c r="J6" s="49" t="s">
        <v>23</v>
      </c>
      <c r="K6" s="49" t="s">
        <v>24</v>
      </c>
      <c r="L6" s="135"/>
    </row>
    <row r="7" spans="1:12" ht="65.25" customHeight="1">
      <c r="A7" s="50">
        <v>1</v>
      </c>
      <c r="B7" s="9" t="s">
        <v>2</v>
      </c>
      <c r="C7" s="51"/>
      <c r="D7" s="52"/>
      <c r="E7" s="52"/>
      <c r="F7" s="52"/>
      <c r="G7" s="52"/>
      <c r="H7" s="52"/>
      <c r="I7" s="52"/>
      <c r="J7" s="52"/>
      <c r="K7" s="52"/>
      <c r="L7" s="53"/>
    </row>
    <row r="8" spans="1:12" ht="42">
      <c r="A8" s="54"/>
      <c r="B8" s="25" t="s">
        <v>86</v>
      </c>
      <c r="C8" s="26" t="s">
        <v>82</v>
      </c>
      <c r="D8" s="52"/>
      <c r="E8" s="52"/>
      <c r="F8" s="52"/>
      <c r="G8" s="52"/>
      <c r="H8" s="52"/>
      <c r="I8" s="52"/>
      <c r="J8" s="52"/>
      <c r="K8" s="52"/>
      <c r="L8" s="53"/>
    </row>
    <row r="9" spans="1:12" ht="63">
      <c r="A9" s="54"/>
      <c r="B9" s="9" t="s">
        <v>87</v>
      </c>
      <c r="C9" s="5" t="s">
        <v>84</v>
      </c>
      <c r="D9" s="52"/>
      <c r="E9" s="52"/>
      <c r="F9" s="52">
        <v>3000</v>
      </c>
      <c r="G9" s="52"/>
      <c r="H9" s="52"/>
      <c r="I9" s="52"/>
      <c r="J9" s="52"/>
      <c r="K9" s="52">
        <f aca="true" t="shared" si="0" ref="K9:K61">SUM(D9:J9)</f>
        <v>3000</v>
      </c>
      <c r="L9" s="55"/>
    </row>
    <row r="10" spans="1:12" ht="63">
      <c r="A10" s="62"/>
      <c r="B10" s="9" t="s">
        <v>88</v>
      </c>
      <c r="C10" s="5" t="s">
        <v>85</v>
      </c>
      <c r="D10" s="52">
        <v>1200</v>
      </c>
      <c r="E10" s="52">
        <v>300</v>
      </c>
      <c r="F10" s="52">
        <v>1000</v>
      </c>
      <c r="G10" s="52"/>
      <c r="H10" s="52"/>
      <c r="I10" s="52"/>
      <c r="J10" s="52"/>
      <c r="K10" s="52">
        <f t="shared" si="0"/>
        <v>2500</v>
      </c>
      <c r="L10" s="55"/>
    </row>
    <row r="11" spans="1:12" ht="63">
      <c r="A11" s="106">
        <v>2</v>
      </c>
      <c r="B11" s="9" t="s">
        <v>3</v>
      </c>
      <c r="C11" s="5"/>
      <c r="D11" s="52"/>
      <c r="E11" s="52"/>
      <c r="F11" s="52"/>
      <c r="G11" s="52"/>
      <c r="H11" s="52"/>
      <c r="I11" s="52"/>
      <c r="J11" s="52"/>
      <c r="K11" s="52"/>
      <c r="L11" s="53"/>
    </row>
    <row r="12" spans="1:12" ht="85.5" customHeight="1">
      <c r="A12" s="54"/>
      <c r="B12" s="9" t="s">
        <v>32</v>
      </c>
      <c r="C12" s="5" t="s">
        <v>31</v>
      </c>
      <c r="D12" s="52"/>
      <c r="E12" s="52"/>
      <c r="F12" s="52">
        <v>500</v>
      </c>
      <c r="G12" s="52"/>
      <c r="H12" s="52"/>
      <c r="I12" s="52"/>
      <c r="J12" s="52"/>
      <c r="K12" s="52">
        <f t="shared" si="0"/>
        <v>500</v>
      </c>
      <c r="L12" s="55"/>
    </row>
    <row r="13" spans="1:12" ht="63">
      <c r="A13" s="54"/>
      <c r="B13" s="27" t="s">
        <v>34</v>
      </c>
      <c r="C13" s="5" t="s">
        <v>31</v>
      </c>
      <c r="D13" s="52"/>
      <c r="E13" s="90"/>
      <c r="F13" s="52">
        <v>500</v>
      </c>
      <c r="G13" s="52"/>
      <c r="H13" s="52"/>
      <c r="I13" s="52"/>
      <c r="J13" s="52"/>
      <c r="K13" s="52">
        <f t="shared" si="0"/>
        <v>500</v>
      </c>
      <c r="L13" s="55"/>
    </row>
    <row r="14" spans="1:12" s="2" customFormat="1" ht="84">
      <c r="A14" s="11"/>
      <c r="B14" s="27" t="s">
        <v>45</v>
      </c>
      <c r="C14" s="5" t="s">
        <v>31</v>
      </c>
      <c r="D14" s="5"/>
      <c r="E14" s="5"/>
      <c r="F14" s="122">
        <v>1000</v>
      </c>
      <c r="G14" s="10"/>
      <c r="H14" s="4"/>
      <c r="I14" s="123"/>
      <c r="J14" s="123"/>
      <c r="K14" s="52">
        <f t="shared" si="0"/>
        <v>1000</v>
      </c>
      <c r="L14" s="123"/>
    </row>
    <row r="15" spans="1:12" ht="63">
      <c r="A15" s="50">
        <v>3</v>
      </c>
      <c r="B15" s="9" t="s">
        <v>4</v>
      </c>
      <c r="C15" s="5"/>
      <c r="D15" s="52"/>
      <c r="E15" s="52"/>
      <c r="F15" s="52"/>
      <c r="G15" s="52"/>
      <c r="H15" s="52"/>
      <c r="I15" s="52"/>
      <c r="J15" s="52"/>
      <c r="K15" s="52"/>
      <c r="L15" s="53"/>
    </row>
    <row r="16" spans="1:12" ht="21">
      <c r="A16" s="54"/>
      <c r="B16" s="9" t="s">
        <v>35</v>
      </c>
      <c r="C16" s="5" t="s">
        <v>41</v>
      </c>
      <c r="D16" s="52"/>
      <c r="E16" s="52"/>
      <c r="F16" s="52"/>
      <c r="G16" s="52"/>
      <c r="H16" s="52"/>
      <c r="I16" s="52"/>
      <c r="J16" s="52"/>
      <c r="K16" s="52">
        <f t="shared" si="0"/>
        <v>0</v>
      </c>
      <c r="L16" s="55"/>
    </row>
    <row r="17" spans="1:12" ht="42">
      <c r="A17" s="50">
        <v>4</v>
      </c>
      <c r="B17" s="9" t="s">
        <v>5</v>
      </c>
      <c r="C17" s="5"/>
      <c r="D17" s="52"/>
      <c r="E17" s="52"/>
      <c r="F17" s="52"/>
      <c r="G17" s="52"/>
      <c r="H17" s="52"/>
      <c r="I17" s="52"/>
      <c r="J17" s="52"/>
      <c r="K17" s="52"/>
      <c r="L17" s="53"/>
    </row>
    <row r="18" spans="1:12" ht="21">
      <c r="A18" s="54"/>
      <c r="B18" s="9" t="s">
        <v>37</v>
      </c>
      <c r="C18" s="5"/>
      <c r="D18" s="52"/>
      <c r="E18" s="52"/>
      <c r="F18" s="52"/>
      <c r="G18" s="52"/>
      <c r="H18" s="52"/>
      <c r="I18" s="52"/>
      <c r="J18" s="52"/>
      <c r="K18" s="52"/>
      <c r="L18" s="53"/>
    </row>
    <row r="19" spans="1:12" ht="21">
      <c r="A19" s="54"/>
      <c r="B19" s="9" t="s">
        <v>115</v>
      </c>
      <c r="C19" s="5" t="s">
        <v>79</v>
      </c>
      <c r="D19" s="52"/>
      <c r="E19" s="52"/>
      <c r="F19" s="52">
        <v>1000</v>
      </c>
      <c r="G19" s="52"/>
      <c r="H19" s="52"/>
      <c r="I19" s="52"/>
      <c r="J19" s="52"/>
      <c r="K19" s="52">
        <f t="shared" si="0"/>
        <v>1000</v>
      </c>
      <c r="L19" s="55"/>
    </row>
    <row r="20" spans="1:12" s="89" customFormat="1" ht="42">
      <c r="A20" s="94"/>
      <c r="B20" s="101" t="s">
        <v>116</v>
      </c>
      <c r="C20" s="94" t="s">
        <v>41</v>
      </c>
      <c r="D20" s="107"/>
      <c r="E20" s="107"/>
      <c r="F20" s="108">
        <v>1000</v>
      </c>
      <c r="G20" s="107"/>
      <c r="H20" s="107"/>
      <c r="I20" s="107"/>
      <c r="J20" s="107"/>
      <c r="K20" s="52">
        <f>SUM(D20:J20)</f>
        <v>1000</v>
      </c>
      <c r="L20" s="109"/>
    </row>
    <row r="21" spans="1:12" ht="21">
      <c r="A21" s="127"/>
      <c r="B21" s="9" t="s">
        <v>117</v>
      </c>
      <c r="C21" s="5" t="s">
        <v>41</v>
      </c>
      <c r="D21" s="52"/>
      <c r="E21" s="52"/>
      <c r="F21" s="52">
        <v>800</v>
      </c>
      <c r="G21" s="52"/>
      <c r="H21" s="52"/>
      <c r="I21" s="67"/>
      <c r="J21" s="52"/>
      <c r="K21" s="52">
        <f t="shared" si="0"/>
        <v>800</v>
      </c>
      <c r="L21" s="53"/>
    </row>
    <row r="22" spans="1:12" ht="21.75" customHeight="1">
      <c r="A22" s="66"/>
      <c r="B22" s="27" t="s">
        <v>118</v>
      </c>
      <c r="C22" s="28" t="s">
        <v>41</v>
      </c>
      <c r="D22" s="52"/>
      <c r="E22" s="52"/>
      <c r="F22" s="52">
        <v>800</v>
      </c>
      <c r="G22" s="52"/>
      <c r="H22" s="52"/>
      <c r="I22" s="67"/>
      <c r="J22" s="52"/>
      <c r="K22" s="52">
        <f t="shared" si="0"/>
        <v>800</v>
      </c>
      <c r="L22" s="53"/>
    </row>
    <row r="23" spans="1:12" ht="42">
      <c r="A23" s="66"/>
      <c r="B23" s="9" t="s">
        <v>119</v>
      </c>
      <c r="C23" s="5" t="s">
        <v>41</v>
      </c>
      <c r="D23" s="52"/>
      <c r="E23" s="52"/>
      <c r="F23" s="52">
        <v>800</v>
      </c>
      <c r="G23" s="52"/>
      <c r="H23" s="52"/>
      <c r="I23" s="67"/>
      <c r="J23" s="52"/>
      <c r="K23" s="52">
        <f t="shared" si="0"/>
        <v>800</v>
      </c>
      <c r="L23" s="53"/>
    </row>
    <row r="24" spans="1:12" ht="21">
      <c r="A24" s="66"/>
      <c r="B24" s="27" t="s">
        <v>120</v>
      </c>
      <c r="C24" s="28" t="s">
        <v>41</v>
      </c>
      <c r="D24" s="52"/>
      <c r="E24" s="52"/>
      <c r="F24" s="52">
        <v>800</v>
      </c>
      <c r="G24" s="52"/>
      <c r="H24" s="52"/>
      <c r="I24" s="67"/>
      <c r="J24" s="52"/>
      <c r="K24" s="52">
        <f t="shared" si="0"/>
        <v>800</v>
      </c>
      <c r="L24" s="53"/>
    </row>
    <row r="25" spans="1:12" ht="42">
      <c r="A25" s="66"/>
      <c r="B25" s="9" t="s">
        <v>121</v>
      </c>
      <c r="C25" s="5" t="s">
        <v>41</v>
      </c>
      <c r="D25" s="52"/>
      <c r="E25" s="52"/>
      <c r="F25" s="52">
        <v>800</v>
      </c>
      <c r="G25" s="52"/>
      <c r="H25" s="52"/>
      <c r="I25" s="67"/>
      <c r="J25" s="52"/>
      <c r="K25" s="52">
        <f t="shared" si="0"/>
        <v>800</v>
      </c>
      <c r="L25" s="53"/>
    </row>
    <row r="26" spans="1:12" ht="21">
      <c r="A26" s="54"/>
      <c r="B26" s="9" t="s">
        <v>122</v>
      </c>
      <c r="C26" s="28" t="s">
        <v>41</v>
      </c>
      <c r="D26" s="52"/>
      <c r="E26" s="52"/>
      <c r="F26" s="63">
        <v>1200</v>
      </c>
      <c r="G26" s="52"/>
      <c r="H26" s="52"/>
      <c r="I26" s="52"/>
      <c r="J26" s="52"/>
      <c r="K26" s="52">
        <f t="shared" si="0"/>
        <v>1200</v>
      </c>
      <c r="L26" s="4"/>
    </row>
    <row r="27" spans="1:12" ht="42">
      <c r="A27" s="54"/>
      <c r="B27" s="9" t="s">
        <v>123</v>
      </c>
      <c r="C27" s="5" t="s">
        <v>41</v>
      </c>
      <c r="D27" s="52"/>
      <c r="E27" s="52"/>
      <c r="F27" s="63">
        <v>1500</v>
      </c>
      <c r="G27" s="52"/>
      <c r="H27" s="52"/>
      <c r="I27" s="52"/>
      <c r="J27" s="52"/>
      <c r="K27" s="52">
        <f t="shared" si="0"/>
        <v>1500</v>
      </c>
      <c r="L27" s="4"/>
    </row>
    <row r="28" spans="1:12" ht="42">
      <c r="A28" s="54"/>
      <c r="B28" s="27" t="s">
        <v>124</v>
      </c>
      <c r="C28" s="28" t="s">
        <v>41</v>
      </c>
      <c r="D28" s="52"/>
      <c r="E28" s="52"/>
      <c r="F28" s="52">
        <v>1300</v>
      </c>
      <c r="G28" s="52"/>
      <c r="H28" s="52"/>
      <c r="I28" s="52"/>
      <c r="J28" s="52"/>
      <c r="K28" s="52">
        <f t="shared" si="0"/>
        <v>1300</v>
      </c>
      <c r="L28" s="4"/>
    </row>
    <row r="29" spans="1:12" s="69" customFormat="1" ht="21" customHeight="1">
      <c r="A29" s="74"/>
      <c r="B29" s="111" t="s">
        <v>125</v>
      </c>
      <c r="C29" s="28" t="s">
        <v>41</v>
      </c>
      <c r="D29" s="71"/>
      <c r="E29" s="68"/>
      <c r="F29" s="68">
        <v>800</v>
      </c>
      <c r="G29" s="71"/>
      <c r="H29" s="71"/>
      <c r="I29" s="71"/>
      <c r="J29" s="71"/>
      <c r="K29" s="52">
        <f t="shared" si="0"/>
        <v>800</v>
      </c>
      <c r="L29" s="73"/>
    </row>
    <row r="30" spans="1:12" s="69" customFormat="1" ht="23.25" customHeight="1">
      <c r="A30" s="74"/>
      <c r="B30" s="75" t="s">
        <v>126</v>
      </c>
      <c r="C30" s="5" t="s">
        <v>41</v>
      </c>
      <c r="D30" s="71"/>
      <c r="E30" s="68"/>
      <c r="F30" s="68">
        <v>800</v>
      </c>
      <c r="G30" s="71"/>
      <c r="H30" s="71"/>
      <c r="I30" s="71"/>
      <c r="J30" s="71"/>
      <c r="K30" s="52">
        <f t="shared" si="0"/>
        <v>800</v>
      </c>
      <c r="L30" s="73"/>
    </row>
    <row r="31" spans="1:12" s="69" customFormat="1" ht="21">
      <c r="A31" s="74"/>
      <c r="B31" s="111" t="s">
        <v>127</v>
      </c>
      <c r="C31" s="5" t="s">
        <v>41</v>
      </c>
      <c r="D31" s="71"/>
      <c r="E31" s="68"/>
      <c r="F31" s="68">
        <v>800</v>
      </c>
      <c r="G31" s="71"/>
      <c r="H31" s="71"/>
      <c r="I31" s="71"/>
      <c r="J31" s="71"/>
      <c r="K31" s="52">
        <f t="shared" si="0"/>
        <v>800</v>
      </c>
      <c r="L31" s="73"/>
    </row>
    <row r="32" spans="1:12" s="69" customFormat="1" ht="21">
      <c r="A32" s="74"/>
      <c r="B32" s="75" t="s">
        <v>128</v>
      </c>
      <c r="C32" s="5" t="s">
        <v>41</v>
      </c>
      <c r="D32" s="71"/>
      <c r="E32" s="68"/>
      <c r="F32" s="68">
        <v>800</v>
      </c>
      <c r="G32" s="71"/>
      <c r="H32" s="71"/>
      <c r="I32" s="71"/>
      <c r="J32" s="71"/>
      <c r="K32" s="52">
        <f t="shared" si="0"/>
        <v>800</v>
      </c>
      <c r="L32" s="73"/>
    </row>
    <row r="33" spans="1:12" s="69" customFormat="1" ht="21" customHeight="1">
      <c r="A33" s="74"/>
      <c r="B33" s="111" t="s">
        <v>129</v>
      </c>
      <c r="C33" s="28" t="s">
        <v>41</v>
      </c>
      <c r="D33" s="71"/>
      <c r="E33" s="68"/>
      <c r="F33" s="68">
        <v>800</v>
      </c>
      <c r="G33" s="71"/>
      <c r="H33" s="71"/>
      <c r="I33" s="71"/>
      <c r="J33" s="71"/>
      <c r="K33" s="52">
        <f t="shared" si="0"/>
        <v>800</v>
      </c>
      <c r="L33" s="73"/>
    </row>
    <row r="34" spans="1:12" s="69" customFormat="1" ht="21">
      <c r="A34" s="70"/>
      <c r="B34" s="21" t="s">
        <v>130</v>
      </c>
      <c r="C34" s="5" t="s">
        <v>41</v>
      </c>
      <c r="D34" s="68"/>
      <c r="E34" s="68"/>
      <c r="F34" s="68">
        <v>700</v>
      </c>
      <c r="G34" s="68"/>
      <c r="H34" s="68"/>
      <c r="I34" s="68"/>
      <c r="J34" s="68"/>
      <c r="K34" s="52">
        <f t="shared" si="0"/>
        <v>700</v>
      </c>
      <c r="L34" s="73"/>
    </row>
    <row r="35" spans="1:12" s="69" customFormat="1" ht="21" customHeight="1">
      <c r="A35" s="70"/>
      <c r="B35" s="21" t="s">
        <v>131</v>
      </c>
      <c r="C35" s="5" t="s">
        <v>41</v>
      </c>
      <c r="D35" s="68"/>
      <c r="E35" s="68"/>
      <c r="F35" s="68">
        <v>600</v>
      </c>
      <c r="G35" s="68"/>
      <c r="H35" s="68"/>
      <c r="I35" s="68"/>
      <c r="J35" s="68"/>
      <c r="K35" s="52">
        <f t="shared" si="0"/>
        <v>600</v>
      </c>
      <c r="L35" s="73"/>
    </row>
    <row r="36" spans="1:12" s="69" customFormat="1" ht="21" customHeight="1">
      <c r="A36" s="70"/>
      <c r="B36" s="21" t="s">
        <v>132</v>
      </c>
      <c r="C36" s="5" t="s">
        <v>41</v>
      </c>
      <c r="D36" s="68"/>
      <c r="E36" s="68"/>
      <c r="F36" s="68">
        <v>700</v>
      </c>
      <c r="G36" s="68"/>
      <c r="H36" s="68"/>
      <c r="I36" s="68"/>
      <c r="J36" s="68"/>
      <c r="K36" s="52">
        <f t="shared" si="0"/>
        <v>700</v>
      </c>
      <c r="L36" s="73"/>
    </row>
    <row r="37" spans="1:12" s="69" customFormat="1" ht="21" customHeight="1">
      <c r="A37" s="1"/>
      <c r="B37" s="101" t="s">
        <v>133</v>
      </c>
      <c r="C37" s="28" t="s">
        <v>41</v>
      </c>
      <c r="D37" s="68"/>
      <c r="E37" s="68"/>
      <c r="F37" s="68">
        <v>700</v>
      </c>
      <c r="G37" s="68"/>
      <c r="H37" s="68"/>
      <c r="I37" s="68"/>
      <c r="J37" s="68"/>
      <c r="K37" s="52">
        <f t="shared" si="0"/>
        <v>700</v>
      </c>
      <c r="L37" s="73"/>
    </row>
    <row r="38" spans="1:12" s="69" customFormat="1" ht="21" customHeight="1">
      <c r="A38" s="128"/>
      <c r="B38" s="101" t="s">
        <v>134</v>
      </c>
      <c r="C38" s="28" t="s">
        <v>41</v>
      </c>
      <c r="D38" s="124" t="s">
        <v>42</v>
      </c>
      <c r="E38" s="68"/>
      <c r="F38" s="68">
        <v>600</v>
      </c>
      <c r="G38" s="124" t="s">
        <v>42</v>
      </c>
      <c r="H38" s="124" t="s">
        <v>42</v>
      </c>
      <c r="I38" s="68"/>
      <c r="J38" s="124" t="s">
        <v>42</v>
      </c>
      <c r="K38" s="52">
        <f t="shared" si="0"/>
        <v>600</v>
      </c>
      <c r="L38" s="73"/>
    </row>
    <row r="39" spans="1:12" s="69" customFormat="1" ht="21" customHeight="1">
      <c r="A39" s="70"/>
      <c r="B39" s="21" t="s">
        <v>135</v>
      </c>
      <c r="C39" s="5" t="s">
        <v>41</v>
      </c>
      <c r="D39" s="71"/>
      <c r="E39" s="68"/>
      <c r="F39" s="68">
        <v>700</v>
      </c>
      <c r="G39" s="72"/>
      <c r="H39" s="72"/>
      <c r="I39" s="68"/>
      <c r="J39" s="71"/>
      <c r="K39" s="52">
        <f t="shared" si="0"/>
        <v>700</v>
      </c>
      <c r="L39" s="73"/>
    </row>
    <row r="40" spans="1:12" ht="21" customHeight="1">
      <c r="A40" s="54"/>
      <c r="B40" s="16" t="s">
        <v>136</v>
      </c>
      <c r="C40" s="5" t="s">
        <v>106</v>
      </c>
      <c r="D40" s="65"/>
      <c r="E40" s="65"/>
      <c r="F40" s="65">
        <v>2000</v>
      </c>
      <c r="G40" s="65"/>
      <c r="H40" s="65"/>
      <c r="I40" s="65"/>
      <c r="J40" s="65"/>
      <c r="K40" s="52">
        <f t="shared" si="0"/>
        <v>2000</v>
      </c>
      <c r="L40" s="53"/>
    </row>
    <row r="41" spans="1:12" ht="21" customHeight="1">
      <c r="A41" s="54"/>
      <c r="B41" s="16" t="s">
        <v>137</v>
      </c>
      <c r="C41" s="5" t="s">
        <v>106</v>
      </c>
      <c r="D41" s="65"/>
      <c r="E41" s="65"/>
      <c r="F41" s="65">
        <v>1000</v>
      </c>
      <c r="G41" s="65"/>
      <c r="H41" s="65"/>
      <c r="I41" s="65"/>
      <c r="J41" s="65"/>
      <c r="K41" s="52">
        <f t="shared" si="0"/>
        <v>1000</v>
      </c>
      <c r="L41" s="53"/>
    </row>
    <row r="42" spans="1:12" ht="21" customHeight="1">
      <c r="A42" s="54"/>
      <c r="B42" s="61" t="s">
        <v>138</v>
      </c>
      <c r="C42" s="28" t="s">
        <v>106</v>
      </c>
      <c r="D42" s="65"/>
      <c r="E42" s="65"/>
      <c r="F42" s="65">
        <v>1000</v>
      </c>
      <c r="G42" s="65"/>
      <c r="H42" s="65"/>
      <c r="I42" s="65"/>
      <c r="J42" s="65"/>
      <c r="K42" s="52">
        <f t="shared" si="0"/>
        <v>1000</v>
      </c>
      <c r="L42" s="53"/>
    </row>
    <row r="43" spans="1:12" ht="21" customHeight="1">
      <c r="A43" s="54"/>
      <c r="B43" s="9" t="s">
        <v>139</v>
      </c>
      <c r="C43" s="5" t="s">
        <v>41</v>
      </c>
      <c r="D43" s="64"/>
      <c r="E43" s="64"/>
      <c r="F43" s="52">
        <v>800</v>
      </c>
      <c r="G43" s="64"/>
      <c r="H43" s="64"/>
      <c r="I43" s="64"/>
      <c r="J43" s="64"/>
      <c r="K43" s="52">
        <f t="shared" si="0"/>
        <v>800</v>
      </c>
      <c r="L43" s="53"/>
    </row>
    <row r="44" spans="1:12" ht="21" customHeight="1">
      <c r="A44" s="54"/>
      <c r="B44" s="27" t="s">
        <v>140</v>
      </c>
      <c r="C44" s="28" t="s">
        <v>41</v>
      </c>
      <c r="D44" s="64"/>
      <c r="E44" s="64"/>
      <c r="F44" s="52">
        <v>800</v>
      </c>
      <c r="G44" s="64"/>
      <c r="H44" s="64"/>
      <c r="I44" s="64"/>
      <c r="J44" s="64"/>
      <c r="K44" s="52">
        <f t="shared" si="0"/>
        <v>800</v>
      </c>
      <c r="L44" s="53"/>
    </row>
    <row r="45" spans="1:12" ht="21" customHeight="1">
      <c r="A45" s="54"/>
      <c r="B45" s="9" t="s">
        <v>141</v>
      </c>
      <c r="C45" s="5" t="s">
        <v>41</v>
      </c>
      <c r="D45" s="64"/>
      <c r="E45" s="64"/>
      <c r="F45" s="52">
        <v>800</v>
      </c>
      <c r="G45" s="64"/>
      <c r="H45" s="64"/>
      <c r="I45" s="64"/>
      <c r="J45" s="64"/>
      <c r="K45" s="52">
        <f t="shared" si="0"/>
        <v>800</v>
      </c>
      <c r="L45" s="53"/>
    </row>
    <row r="46" spans="1:12" ht="21" customHeight="1">
      <c r="A46" s="54"/>
      <c r="B46" s="9" t="s">
        <v>142</v>
      </c>
      <c r="C46" s="5" t="s">
        <v>41</v>
      </c>
      <c r="D46" s="64"/>
      <c r="E46" s="64"/>
      <c r="F46" s="52">
        <v>800</v>
      </c>
      <c r="G46" s="64"/>
      <c r="H46" s="64"/>
      <c r="I46" s="64"/>
      <c r="J46" s="64"/>
      <c r="K46" s="52">
        <f t="shared" si="0"/>
        <v>800</v>
      </c>
      <c r="L46" s="53"/>
    </row>
    <row r="47" spans="1:12" ht="21" customHeight="1">
      <c r="A47" s="54"/>
      <c r="B47" s="9" t="s">
        <v>143</v>
      </c>
      <c r="C47" s="5" t="s">
        <v>41</v>
      </c>
      <c r="D47" s="64"/>
      <c r="E47" s="64"/>
      <c r="F47" s="52">
        <v>800</v>
      </c>
      <c r="G47" s="64"/>
      <c r="H47" s="64"/>
      <c r="I47" s="64"/>
      <c r="J47" s="64"/>
      <c r="K47" s="52">
        <f t="shared" si="0"/>
        <v>800</v>
      </c>
      <c r="L47" s="53"/>
    </row>
    <row r="48" spans="1:12" s="60" customFormat="1" ht="42">
      <c r="A48" s="88"/>
      <c r="B48" s="91" t="s">
        <v>144</v>
      </c>
      <c r="C48" s="5" t="s">
        <v>41</v>
      </c>
      <c r="D48" s="58"/>
      <c r="E48" s="58"/>
      <c r="F48" s="59">
        <v>1000</v>
      </c>
      <c r="G48" s="58"/>
      <c r="H48" s="58"/>
      <c r="I48" s="58"/>
      <c r="J48" s="58"/>
      <c r="K48" s="52">
        <f t="shared" si="0"/>
        <v>1000</v>
      </c>
      <c r="L48" s="57"/>
    </row>
    <row r="49" spans="1:12" s="60" customFormat="1" ht="42">
      <c r="A49" s="88"/>
      <c r="B49" s="91" t="s">
        <v>145</v>
      </c>
      <c r="C49" s="41" t="s">
        <v>80</v>
      </c>
      <c r="D49" s="58"/>
      <c r="E49" s="58"/>
      <c r="F49" s="59">
        <v>1500</v>
      </c>
      <c r="G49" s="58"/>
      <c r="H49" s="58"/>
      <c r="I49" s="58"/>
      <c r="J49" s="58"/>
      <c r="K49" s="52">
        <f t="shared" si="0"/>
        <v>1500</v>
      </c>
      <c r="L49" s="57"/>
    </row>
    <row r="50" spans="1:12" s="60" customFormat="1" ht="63">
      <c r="A50" s="88"/>
      <c r="B50" s="91" t="s">
        <v>146</v>
      </c>
      <c r="C50" s="41" t="s">
        <v>80</v>
      </c>
      <c r="D50" s="58"/>
      <c r="E50" s="58"/>
      <c r="F50" s="59">
        <v>1500</v>
      </c>
      <c r="G50" s="58"/>
      <c r="H50" s="58"/>
      <c r="I50" s="58"/>
      <c r="J50" s="58"/>
      <c r="K50" s="52">
        <f t="shared" si="0"/>
        <v>1500</v>
      </c>
      <c r="L50" s="57"/>
    </row>
    <row r="51" spans="1:12" s="69" customFormat="1" ht="21" customHeight="1">
      <c r="A51" s="74"/>
      <c r="B51" s="111" t="s">
        <v>147</v>
      </c>
      <c r="C51" s="5" t="s">
        <v>41</v>
      </c>
      <c r="D51" s="71"/>
      <c r="E51" s="71"/>
      <c r="F51" s="68">
        <v>500</v>
      </c>
      <c r="G51" s="71"/>
      <c r="H51" s="71"/>
      <c r="I51" s="71"/>
      <c r="J51" s="71"/>
      <c r="K51" s="52">
        <f t="shared" si="0"/>
        <v>500</v>
      </c>
      <c r="L51" s="73"/>
    </row>
    <row r="52" spans="1:12" s="69" customFormat="1" ht="21" customHeight="1">
      <c r="A52" s="74"/>
      <c r="B52" s="112" t="s">
        <v>148</v>
      </c>
      <c r="C52" s="20" t="s">
        <v>41</v>
      </c>
      <c r="D52" s="71"/>
      <c r="E52" s="71"/>
      <c r="F52" s="68">
        <v>500</v>
      </c>
      <c r="G52" s="71"/>
      <c r="H52" s="71"/>
      <c r="I52" s="71"/>
      <c r="J52" s="71"/>
      <c r="K52" s="52">
        <f t="shared" si="0"/>
        <v>500</v>
      </c>
      <c r="L52" s="73"/>
    </row>
    <row r="53" spans="1:12" s="69" customFormat="1" ht="21" customHeight="1">
      <c r="A53" s="129"/>
      <c r="B53" s="75" t="s">
        <v>149</v>
      </c>
      <c r="C53" s="5" t="s">
        <v>41</v>
      </c>
      <c r="D53" s="71"/>
      <c r="E53" s="71"/>
      <c r="F53" s="68">
        <v>500</v>
      </c>
      <c r="G53" s="71"/>
      <c r="H53" s="71"/>
      <c r="I53" s="71"/>
      <c r="J53" s="71"/>
      <c r="K53" s="52">
        <f t="shared" si="0"/>
        <v>500</v>
      </c>
      <c r="L53" s="73"/>
    </row>
    <row r="54" spans="1:12" ht="42">
      <c r="A54" s="54"/>
      <c r="B54" s="27" t="s">
        <v>150</v>
      </c>
      <c r="C54" s="28" t="s">
        <v>79</v>
      </c>
      <c r="D54" s="52"/>
      <c r="E54" s="52"/>
      <c r="F54" s="52">
        <v>500</v>
      </c>
      <c r="G54" s="52"/>
      <c r="H54" s="52"/>
      <c r="I54" s="52"/>
      <c r="J54" s="52"/>
      <c r="K54" s="52">
        <f t="shared" si="0"/>
        <v>500</v>
      </c>
      <c r="L54" s="53"/>
    </row>
    <row r="55" spans="1:12" ht="42">
      <c r="A55" s="54"/>
      <c r="B55" s="61" t="s">
        <v>151</v>
      </c>
      <c r="C55" s="28" t="s">
        <v>79</v>
      </c>
      <c r="D55" s="52"/>
      <c r="E55" s="52"/>
      <c r="F55" s="52">
        <v>500</v>
      </c>
      <c r="G55" s="52"/>
      <c r="H55" s="52"/>
      <c r="I55" s="52"/>
      <c r="J55" s="52"/>
      <c r="K55" s="52">
        <f t="shared" si="0"/>
        <v>500</v>
      </c>
      <c r="L55" s="53"/>
    </row>
    <row r="56" spans="1:12" ht="63">
      <c r="A56" s="54"/>
      <c r="B56" s="9" t="s">
        <v>152</v>
      </c>
      <c r="C56" s="5" t="s">
        <v>41</v>
      </c>
      <c r="D56" s="52"/>
      <c r="E56" s="52"/>
      <c r="F56" s="52">
        <v>500</v>
      </c>
      <c r="G56" s="52"/>
      <c r="H56" s="52"/>
      <c r="I56" s="52"/>
      <c r="J56" s="52"/>
      <c r="K56" s="52">
        <f t="shared" si="0"/>
        <v>500</v>
      </c>
      <c r="L56" s="53"/>
    </row>
    <row r="57" spans="1:12" ht="21">
      <c r="A57" s="56"/>
      <c r="B57" s="27" t="s">
        <v>101</v>
      </c>
      <c r="C57" s="28" t="s">
        <v>41</v>
      </c>
      <c r="D57" s="52"/>
      <c r="E57" s="52"/>
      <c r="F57" s="52">
        <v>300</v>
      </c>
      <c r="G57" s="52"/>
      <c r="H57" s="52"/>
      <c r="I57" s="52">
        <v>200</v>
      </c>
      <c r="J57" s="52"/>
      <c r="K57" s="52">
        <f t="shared" si="0"/>
        <v>500</v>
      </c>
      <c r="L57" s="53"/>
    </row>
    <row r="58" spans="1:12" ht="21">
      <c r="A58" s="56"/>
      <c r="B58" s="103" t="s">
        <v>102</v>
      </c>
      <c r="C58" s="28" t="s">
        <v>41</v>
      </c>
      <c r="D58" s="52"/>
      <c r="E58" s="52"/>
      <c r="F58" s="52">
        <v>300</v>
      </c>
      <c r="G58" s="52"/>
      <c r="H58" s="52"/>
      <c r="I58" s="52">
        <v>200</v>
      </c>
      <c r="J58" s="52"/>
      <c r="K58" s="52">
        <f t="shared" si="0"/>
        <v>500</v>
      </c>
      <c r="L58" s="53"/>
    </row>
    <row r="59" spans="1:12" ht="21">
      <c r="A59" s="56"/>
      <c r="B59" s="9" t="s">
        <v>103</v>
      </c>
      <c r="C59" s="5" t="s">
        <v>41</v>
      </c>
      <c r="D59" s="52"/>
      <c r="E59" s="52"/>
      <c r="F59" s="52">
        <v>300</v>
      </c>
      <c r="G59" s="52"/>
      <c r="H59" s="52"/>
      <c r="I59" s="52">
        <v>200</v>
      </c>
      <c r="J59" s="52"/>
      <c r="K59" s="52">
        <f t="shared" si="0"/>
        <v>500</v>
      </c>
      <c r="L59" s="53"/>
    </row>
    <row r="60" spans="1:12" ht="21">
      <c r="A60" s="56"/>
      <c r="B60" s="9" t="s">
        <v>104</v>
      </c>
      <c r="C60" s="5" t="s">
        <v>41</v>
      </c>
      <c r="D60" s="52"/>
      <c r="E60" s="52"/>
      <c r="F60" s="52">
        <v>300</v>
      </c>
      <c r="G60" s="52"/>
      <c r="H60" s="52"/>
      <c r="I60" s="52">
        <v>200</v>
      </c>
      <c r="J60" s="52"/>
      <c r="K60" s="52">
        <f t="shared" si="0"/>
        <v>500</v>
      </c>
      <c r="L60" s="53"/>
    </row>
    <row r="61" spans="1:12" ht="42">
      <c r="A61" s="54"/>
      <c r="B61" s="9" t="s">
        <v>105</v>
      </c>
      <c r="C61" s="5" t="s">
        <v>81</v>
      </c>
      <c r="D61" s="52"/>
      <c r="E61" s="52">
        <v>1000</v>
      </c>
      <c r="F61" s="52">
        <v>500</v>
      </c>
      <c r="G61" s="52"/>
      <c r="H61" s="52"/>
      <c r="I61" s="52">
        <v>500</v>
      </c>
      <c r="J61" s="52"/>
      <c r="K61" s="52">
        <f t="shared" si="0"/>
        <v>2000</v>
      </c>
      <c r="L61" s="53"/>
    </row>
    <row r="62" spans="1:12" ht="63">
      <c r="A62" s="50">
        <v>5</v>
      </c>
      <c r="B62" s="9" t="s">
        <v>6</v>
      </c>
      <c r="C62" s="5"/>
      <c r="D62" s="52"/>
      <c r="E62" s="52"/>
      <c r="F62" s="52"/>
      <c r="G62" s="52"/>
      <c r="H62" s="52"/>
      <c r="I62" s="52"/>
      <c r="J62" s="52"/>
      <c r="K62" s="52"/>
      <c r="L62" s="53"/>
    </row>
    <row r="63" spans="1:12" s="23" customFormat="1" ht="42">
      <c r="A63" s="37"/>
      <c r="B63" s="75" t="s">
        <v>114</v>
      </c>
      <c r="C63" s="5" t="s">
        <v>41</v>
      </c>
      <c r="D63" s="24"/>
      <c r="E63" s="24"/>
      <c r="F63" s="22">
        <v>500</v>
      </c>
      <c r="G63" s="24"/>
      <c r="H63" s="24"/>
      <c r="I63" s="24"/>
      <c r="J63" s="24"/>
      <c r="K63" s="52">
        <f>SUM(D63:J63)</f>
        <v>500</v>
      </c>
      <c r="L63" s="24"/>
    </row>
    <row r="64" spans="1:12" ht="22.5" customHeight="1">
      <c r="A64" s="54"/>
      <c r="B64" s="25" t="s">
        <v>158</v>
      </c>
      <c r="C64" s="12" t="s">
        <v>41</v>
      </c>
      <c r="D64" s="52"/>
      <c r="E64" s="52"/>
      <c r="F64" s="52">
        <v>500</v>
      </c>
      <c r="G64" s="52"/>
      <c r="H64" s="52"/>
      <c r="I64" s="52"/>
      <c r="J64" s="52"/>
      <c r="K64" s="52">
        <f>SUM(D64:J64)</f>
        <v>500</v>
      </c>
      <c r="L64" s="53"/>
    </row>
    <row r="65" spans="1:12" ht="21">
      <c r="A65" s="62"/>
      <c r="B65" s="77" t="s">
        <v>24</v>
      </c>
      <c r="C65" s="51"/>
      <c r="D65" s="52">
        <f>SUM(D7:D62)</f>
        <v>1200</v>
      </c>
      <c r="E65" s="52">
        <f>SUM(E7:E62)</f>
        <v>1300</v>
      </c>
      <c r="F65" s="52">
        <f>SUM(F7:F64)</f>
        <v>41700</v>
      </c>
      <c r="G65" s="52">
        <f>SUM(G7:G62)</f>
        <v>0</v>
      </c>
      <c r="H65" s="52">
        <f>SUM(H7:H62)</f>
        <v>0</v>
      </c>
      <c r="I65" s="52">
        <f>SUM(I7:I62)</f>
        <v>1300</v>
      </c>
      <c r="J65" s="52">
        <f>SUM(J7:J62)</f>
        <v>0</v>
      </c>
      <c r="K65" s="52">
        <f>SUM(K1:K64)</f>
        <v>45500</v>
      </c>
      <c r="L65" s="53"/>
    </row>
    <row r="66" spans="3:12" s="78" customFormat="1" ht="21">
      <c r="C66" s="79"/>
      <c r="D66" s="80"/>
      <c r="H66" s="81"/>
      <c r="I66" s="82"/>
      <c r="J66" s="83" t="s">
        <v>7</v>
      </c>
      <c r="K66" s="83">
        <f>SUM(D65:J65)</f>
        <v>45500</v>
      </c>
      <c r="L66" s="84" t="s">
        <v>8</v>
      </c>
    </row>
    <row r="67" ht="21">
      <c r="C67" s="85"/>
    </row>
    <row r="68" ht="21">
      <c r="C68" s="85"/>
    </row>
    <row r="69" spans="1:12" s="86" customFormat="1" ht="21">
      <c r="A69" s="48"/>
      <c r="B69" s="48"/>
      <c r="C69" s="85"/>
      <c r="L69" s="87"/>
    </row>
    <row r="70" spans="1:12" s="86" customFormat="1" ht="21">
      <c r="A70" s="48"/>
      <c r="B70" s="48"/>
      <c r="C70" s="85"/>
      <c r="L70" s="87"/>
    </row>
    <row r="71" spans="1:12" s="86" customFormat="1" ht="21">
      <c r="A71" s="48"/>
      <c r="B71" s="48"/>
      <c r="C71" s="85"/>
      <c r="L71" s="87"/>
    </row>
  </sheetData>
  <sheetProtection/>
  <mergeCells count="8">
    <mergeCell ref="A1:L1"/>
    <mergeCell ref="A2:L2"/>
    <mergeCell ref="A3:L3"/>
    <mergeCell ref="A5:A6"/>
    <mergeCell ref="B5:B6"/>
    <mergeCell ref="C5:C6"/>
    <mergeCell ref="D5:K5"/>
    <mergeCell ref="L5:L6"/>
  </mergeCells>
  <printOptions horizontalCentered="1"/>
  <pageMargins left="0.1968503937007874" right="0.1968503937007874" top="0.984251968503937" bottom="0.3937007874015748" header="0.5118110236220472" footer="0.1968503937007874"/>
  <pageSetup orientation="landscape" paperSize="9" r:id="rId1"/>
  <headerFooter alignWithMargins="0">
    <oddHeader>&amp;C&amp;"DilleniaUPC,ธรรมดา"&amp;14-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Tinakorn Tunthagadh</dc:creator>
  <cp:keywords/>
  <dc:description/>
  <cp:lastModifiedBy>MoZarD</cp:lastModifiedBy>
  <cp:lastPrinted>2010-04-01T04:55:51Z</cp:lastPrinted>
  <dcterms:created xsi:type="dcterms:W3CDTF">2002-09-13T06:01:13Z</dcterms:created>
  <dcterms:modified xsi:type="dcterms:W3CDTF">2010-06-29T04:01:23Z</dcterms:modified>
  <cp:category/>
  <cp:version/>
  <cp:contentType/>
  <cp:contentStatus/>
</cp:coreProperties>
</file>